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CBB85E34-6D8E-4879-9F0D-780DF888C4B1}" xr6:coauthVersionLast="44" xr6:coauthVersionMax="45" xr10:uidLastSave="{00000000-0000-0000-0000-000000000000}"/>
  <bookViews>
    <workbookView xWindow="11205" yWindow="795" windowWidth="25365" windowHeight="14790" xr2:uid="{00000000-000D-0000-FFFF-FFFF00000000}"/>
  </bookViews>
  <sheets>
    <sheet name="申請書" sheetId="1" r:id="rId1"/>
    <sheet name="予算書" sheetId="2" r:id="rId2"/>
    <sheet name="報告書" sheetId="4" r:id="rId3"/>
    <sheet name="決算書" sheetId="5" r:id="rId4"/>
    <sheet name="請求書" sheetId="6" r:id="rId5"/>
    <sheet name="成果報告書" sheetId="7" r:id="rId6"/>
  </sheets>
  <definedNames>
    <definedName name="_xlnm.Print_Area" localSheetId="2">報告書!$A$1:$AU$59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5" l="1"/>
  <c r="I20" i="5" s="1"/>
  <c r="I12" i="5" s="1"/>
  <c r="I24" i="5" s="1"/>
  <c r="S24" i="5" s="1"/>
  <c r="I49" i="2"/>
  <c r="I20" i="2" s="1"/>
  <c r="I12" i="2" s="1"/>
  <c r="I24" i="2" s="1"/>
  <c r="S24" i="2" s="1"/>
  <c r="I5" i="5" l="1"/>
  <c r="I5" i="2"/>
  <c r="N35" i="1"/>
  <c r="AK31" i="4"/>
  <c r="AK31" i="1"/>
  <c r="N23" i="4" l="1"/>
  <c r="N19" i="4"/>
  <c r="AH45" i="4"/>
  <c r="N45" i="4"/>
  <c r="N39" i="4"/>
  <c r="AD15" i="6"/>
  <c r="AD13" i="6"/>
  <c r="AD11" i="6"/>
  <c r="AR27" i="4"/>
  <c r="AN27" i="4"/>
  <c r="AJ27" i="4"/>
  <c r="Y27" i="4"/>
  <c r="U27" i="4"/>
  <c r="Q27" i="4"/>
  <c r="AD10" i="4"/>
  <c r="AD14" i="4"/>
  <c r="AD12" i="4"/>
  <c r="N31" i="4" l="1"/>
  <c r="N35" i="4"/>
  <c r="Y26" i="6" s="1"/>
  <c r="N31" i="1"/>
</calcChain>
</file>

<file path=xl/sharedStrings.xml><?xml version="1.0" encoding="utf-8"?>
<sst xmlns="http://schemas.openxmlformats.org/spreadsheetml/2006/main" count="174" uniqueCount="96">
  <si>
    <t>岸和田商工会議所　御中</t>
    <rPh sb="0" eb="3">
      <t>キシワダ</t>
    </rPh>
    <rPh sb="3" eb="5">
      <t>ショウコウ</t>
    </rPh>
    <rPh sb="5" eb="8">
      <t>カイギショ</t>
    </rPh>
    <rPh sb="9" eb="11">
      <t>オンチュウ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</si>
  <si>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</si>
  <si>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</si>
  <si>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</si>
  <si>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</si>
  <si>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標記補助金を受けたいので、関係書類を添えて下記の通り申請します。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シンセイ</t>
    </rPh>
    <phoneticPr fontId="1"/>
  </si>
  <si>
    <t>出展商談会等名称</t>
    <rPh sb="0" eb="2">
      <t>シュッテン</t>
    </rPh>
    <rPh sb="2" eb="5">
      <t>ショウダンカイ</t>
    </rPh>
    <rPh sb="5" eb="6">
      <t>トウ</t>
    </rPh>
    <rPh sb="6" eb="8">
      <t>メイショウ</t>
    </rPh>
    <phoneticPr fontId="1"/>
  </si>
  <si>
    <t>商談会等会場</t>
    <rPh sb="0" eb="2">
      <t>ショウダン</t>
    </rPh>
    <rPh sb="2" eb="3">
      <t>カイ</t>
    </rPh>
    <rPh sb="3" eb="4">
      <t>トウ</t>
    </rPh>
    <rPh sb="4" eb="6">
      <t>カイジョウ</t>
    </rPh>
    <phoneticPr fontId="1"/>
  </si>
  <si>
    <t>開催期間</t>
    <rPh sb="0" eb="2">
      <t>カイサイ</t>
    </rPh>
    <rPh sb="2" eb="4">
      <t>キカン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</si>
  <si>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</si>
  <si>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出展内容</t>
    <rPh sb="0" eb="2">
      <t>シュッテン</t>
    </rPh>
    <rPh sb="2" eb="4">
      <t>ナイヨウ</t>
    </rPh>
    <phoneticPr fontId="1"/>
  </si>
  <si>
    <t>本件担当者</t>
    <rPh sb="0" eb="2">
      <t>ホンケン</t>
    </rPh>
    <rPh sb="2" eb="5">
      <t>タントウシャ</t>
    </rPh>
    <phoneticPr fontId="1"/>
  </si>
  <si>
    <t>添付書類</t>
    <rPh sb="0" eb="2">
      <t>テンプ</t>
    </rPh>
    <rPh sb="2" eb="4">
      <t>ショルイ</t>
    </rPh>
    <phoneticPr fontId="1"/>
  </si>
  <si>
    <t>出展経費見積額（Ａ）</t>
    <rPh sb="0" eb="2">
      <t>シュッテン</t>
    </rPh>
    <rPh sb="2" eb="4">
      <t>ケイヒ</t>
    </rPh>
    <rPh sb="4" eb="6">
      <t>ミツモリ</t>
    </rPh>
    <rPh sb="6" eb="7">
      <t>ガク</t>
    </rPh>
    <phoneticPr fontId="1"/>
  </si>
  <si>
    <t>他の補助金（Ｂ）</t>
    <rPh sb="0" eb="1">
      <t>タ</t>
    </rPh>
    <rPh sb="2" eb="5">
      <t>ホジョキン</t>
    </rPh>
    <phoneticPr fontId="1"/>
  </si>
  <si>
    <t>円</t>
    <rPh sb="0" eb="1">
      <t>エン</t>
    </rPh>
    <phoneticPr fontId="1"/>
  </si>
  <si>
    <t>㊞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</si>
  <si>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</si>
  <si>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</si>
  <si>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</si>
  <si>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</si>
  <si>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商談会等出展収支予算書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ヨサンショ</t>
    </rPh>
    <phoneticPr fontId="1"/>
  </si>
  <si>
    <t>【収入の部】</t>
    <rPh sb="1" eb="3">
      <t>シュウニュウ</t>
    </rPh>
    <rPh sb="4" eb="5">
      <t>ブ</t>
    </rPh>
    <phoneticPr fontId="1"/>
  </si>
  <si>
    <t>出展事業者</t>
    <rPh sb="0" eb="2">
      <t>シュッテン</t>
    </rPh>
    <rPh sb="2" eb="4">
      <t>ジギョウ</t>
    </rPh>
    <rPh sb="4" eb="5">
      <t>シャ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</si>
  <si>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</si>
  <si>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</si>
  <si>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</si>
  <si>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収入合計</t>
    <rPh sb="0" eb="2">
      <t>シュウニュウ</t>
    </rPh>
    <rPh sb="2" eb="4">
      <t>ゴウケイ</t>
    </rPh>
    <phoneticPr fontId="1"/>
  </si>
  <si>
    <t>会議所補助金</t>
    <rPh sb="0" eb="3">
      <t>カイギショ</t>
    </rPh>
    <rPh sb="3" eb="6">
      <t>ホジョキン</t>
    </rPh>
    <phoneticPr fontId="1"/>
  </si>
  <si>
    <t>※今回補助金申請額</t>
    <rPh sb="1" eb="3">
      <t>コンカイ</t>
    </rPh>
    <rPh sb="3" eb="6">
      <t>ホジョキン</t>
    </rPh>
    <rPh sb="6" eb="8">
      <t>シンセイ</t>
    </rPh>
    <rPh sb="8" eb="9">
      <t>ガク</t>
    </rPh>
    <phoneticPr fontId="1"/>
  </si>
  <si>
    <t>岸和田商工会議所 商談会等出展補助金交付申請書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0" eb="23">
      <t>シンセイショ</t>
    </rPh>
    <phoneticPr fontId="1"/>
  </si>
  <si>
    <t>【支出の部】</t>
    <rPh sb="1" eb="3">
      <t>シシュツ</t>
    </rPh>
    <rPh sb="4" eb="5">
      <t>ブ</t>
    </rPh>
    <phoneticPr fontId="1"/>
  </si>
  <si>
    <t>岸和田商工会議所 商談会等出展補助金交付に伴う出展報告書</t>
    <rPh sb="0" eb="3">
      <t>キシワダ</t>
    </rPh>
    <rPh sb="3" eb="5">
      <t>ショウコウ</t>
    </rPh>
    <rPh sb="5" eb="8">
      <t>カイギショ</t>
    </rPh>
    <rPh sb="9" eb="12">
      <t>ショウダンカイ</t>
    </rPh>
    <rPh sb="12" eb="13">
      <t>トウ</t>
    </rPh>
    <rPh sb="13" eb="15">
      <t>シュッテン</t>
    </rPh>
    <rPh sb="15" eb="18">
      <t>ホジョキン</t>
    </rPh>
    <rPh sb="18" eb="20">
      <t>コウフ</t>
    </rPh>
    <rPh sb="21" eb="22">
      <t>トモナ</t>
    </rPh>
    <rPh sb="23" eb="25">
      <t>シュッテン</t>
    </rPh>
    <rPh sb="25" eb="28">
      <t>ホウコクショ</t>
    </rPh>
    <phoneticPr fontId="1"/>
  </si>
  <si>
    <t>報告日</t>
    <rPh sb="0" eb="2">
      <t>ホウコク</t>
    </rPh>
    <rPh sb="2" eb="3">
      <t>ビ</t>
    </rPh>
    <phoneticPr fontId="1"/>
  </si>
  <si>
    <t>出展経費決算額（Ａ）</t>
    <rPh sb="0" eb="2">
      <t>シュッテン</t>
    </rPh>
    <rPh sb="2" eb="4">
      <t>ケイヒ</t>
    </rPh>
    <rPh sb="4" eb="6">
      <t>ケッサン</t>
    </rPh>
    <rPh sb="6" eb="7">
      <t>ガク</t>
    </rPh>
    <phoneticPr fontId="1"/>
  </si>
  <si>
    <t>今回補助金額</t>
    <rPh sb="0" eb="2">
      <t>コンカイ</t>
    </rPh>
    <rPh sb="2" eb="5">
      <t>ホジョキン</t>
    </rPh>
    <rPh sb="5" eb="6">
      <t>ガク</t>
    </rPh>
    <phoneticPr fontId="1"/>
  </si>
  <si>
    <t>出展料</t>
    <rPh sb="0" eb="2">
      <t>シュッテン</t>
    </rPh>
    <rPh sb="2" eb="3">
      <t>リョウ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</si>
  <si>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</si>
  <si>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商談会等出展収支決算書</t>
    <rPh sb="0" eb="3">
      <t>ショウダンカイ</t>
    </rPh>
    <rPh sb="3" eb="4">
      <t>トウ</t>
    </rPh>
    <rPh sb="4" eb="6">
      <t>シュッテン</t>
    </rPh>
    <rPh sb="6" eb="8">
      <t>シュウシ</t>
    </rPh>
    <rPh sb="8" eb="11">
      <t>ケッサンショ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</si>
  <si>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</si>
  <si>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記</t>
    <rPh sb="0" eb="1">
      <t>キ</t>
    </rPh>
    <phoneticPr fontId="1"/>
  </si>
  <si>
    <t>決算額</t>
    <rPh sb="0" eb="2">
      <t>ケッサン</t>
    </rPh>
    <rPh sb="2" eb="3">
      <t>ガク</t>
    </rPh>
    <phoneticPr fontId="1"/>
  </si>
  <si>
    <t>商談会等出展補助金交付請求書</t>
    <rPh sb="0" eb="3">
      <t>ショウダンカイ</t>
    </rPh>
    <rPh sb="3" eb="4">
      <t>トウ</t>
    </rPh>
    <rPh sb="4" eb="6">
      <t>シュッテン</t>
    </rPh>
    <rPh sb="6" eb="9">
      <t>ホジョキン</t>
    </rPh>
    <rPh sb="9" eb="11">
      <t>コウフ</t>
    </rPh>
    <rPh sb="11" eb="14">
      <t>セイキュウショ</t>
    </rPh>
    <phoneticPr fontId="1"/>
  </si>
  <si>
    <t>請求日</t>
    <rPh sb="0" eb="2">
      <t>セイキュウ</t>
    </rPh>
    <rPh sb="2" eb="3">
      <t>ビ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</si>
  <si>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</si>
  <si>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</si>
  <si>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</si>
  <si>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</si>
  <si>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◎請求額</t>
    <rPh sb="1" eb="3">
      <t>セイキュウ</t>
    </rPh>
    <rPh sb="3" eb="4">
      <t>ガク</t>
    </rPh>
    <phoneticPr fontId="1"/>
  </si>
  <si>
    <t>◎振込先</t>
    <rPh sb="1" eb="3">
      <t>フリコミ</t>
    </rPh>
    <rPh sb="3" eb="4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</si>
  <si>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</si>
  <si>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</si>
  <si>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日付で交付決定のありました商談会等出展補助金について、</t>
    <phoneticPr fontId="1"/>
  </si>
  <si>
    <t>（単位：円）</t>
    <rPh sb="1" eb="3">
      <t>タンイ</t>
    </rPh>
    <rPh sb="4" eb="5">
      <t>エン</t>
    </rPh>
    <phoneticPr fontId="1"/>
  </si>
  <si>
    <t>金融機関</t>
    <rPh sb="0" eb="2">
      <t>キンユウ</t>
    </rPh>
    <rPh sb="2" eb="4">
      <t>キカン</t>
    </rPh>
    <phoneticPr fontId="1"/>
  </si>
  <si>
    <t>支店</t>
    <rPh sb="0" eb="2">
      <t>シテン</t>
    </rPh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</si>
  <si>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</si>
  <si>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</si>
  <si>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受付</t>
    <rPh sb="0" eb="2">
      <t>ウケツケ</t>
    </rPh>
    <phoneticPr fontId="1"/>
  </si>
  <si>
    <t>振込</t>
    <rPh sb="0" eb="2">
      <t>フリコミ</t>
    </rPh>
    <phoneticPr fontId="1"/>
  </si>
  <si>
    <t>連絡先（ＴＥＬ）</t>
    <rPh sb="0" eb="3">
      <t>レンラクサキ</t>
    </rPh>
    <phoneticPr fontId="1"/>
  </si>
  <si>
    <t>&lt;留意事項&gt;</t>
    <rPh sb="1" eb="3">
      <t>リュウイ</t>
    </rPh>
    <rPh sb="3" eb="5">
      <t>ジコウ</t>
    </rPh>
    <phoneticPr fontId="1"/>
  </si>
  <si>
    <t>　</t>
    <phoneticPr fontId="1"/>
  </si>
  <si>
    <t>＜会議所使用欄＞</t>
    <rPh sb="1" eb="4">
      <t>カイギショ</t>
    </rPh>
    <rPh sb="4" eb="6">
      <t>シヨウ</t>
    </rPh>
    <rPh sb="6" eb="7">
      <t>ラン</t>
    </rPh>
    <phoneticPr fontId="1"/>
  </si>
  <si>
    <t>会員番号</t>
    <rPh sb="0" eb="2">
      <t>カイイン</t>
    </rPh>
    <rPh sb="2" eb="4">
      <t>バンゴウ</t>
    </rPh>
    <phoneticPr fontId="1"/>
  </si>
  <si>
    <t>専務理事</t>
    <rPh sb="0" eb="2">
      <t>センム</t>
    </rPh>
    <rPh sb="2" eb="4">
      <t>リジ</t>
    </rPh>
    <phoneticPr fontId="1"/>
  </si>
  <si>
    <t>受付</t>
    <rPh sb="0" eb="2">
      <t>ウケツケ</t>
    </rPh>
    <phoneticPr fontId="1"/>
  </si>
  <si>
    <t>標記補助金を受けたいので、関係書類を添えて下記の通り報告します。</t>
    <rPh sb="0" eb="2">
      <t>ヒョウキ</t>
    </rPh>
    <rPh sb="2" eb="5">
      <t>ホジョキン</t>
    </rPh>
    <rPh sb="6" eb="7">
      <t>ウ</t>
    </rPh>
    <rPh sb="13" eb="15">
      <t>カンケイ</t>
    </rPh>
    <rPh sb="15" eb="17">
      <t>ショルイ</t>
    </rPh>
    <rPh sb="18" eb="19">
      <t>ソ</t>
    </rPh>
    <rPh sb="21" eb="23">
      <t>カキ</t>
    </rPh>
    <rPh sb="24" eb="25">
      <t>トオ</t>
    </rPh>
    <rPh sb="26" eb="28">
      <t>ホウコク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</si>
  <si>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ホウ</t>
    </rPh>
    <rPh sb="30" eb="32">
      <t>キンガク</t>
    </rPh>
    <phoneticPr fontId="1"/>
  </si>
  <si>
    <t>※（Ａ）－（Ｂ）の２分の１または１０万円のいずれか少ない方の金額</t>
    <rPh sb="10" eb="11">
      <t>ブン</t>
    </rPh>
    <rPh sb="18" eb="20">
      <t>マンエン</t>
    </rPh>
    <rPh sb="25" eb="26">
      <t>スク</t>
    </rPh>
    <rPh sb="28" eb="29">
      <t>カタ</t>
    </rPh>
    <rPh sb="30" eb="32">
      <t>キンガク</t>
    </rPh>
    <phoneticPr fontId="1"/>
  </si>
  <si>
    <t>交付金のお振込みにつきましては、請求のあった月の翌月10日の予定となっております。</t>
    <rPh sb="0" eb="3">
      <t>コウフキン</t>
    </rPh>
    <rPh sb="5" eb="7">
      <t>フリコミ</t>
    </rPh>
    <rPh sb="16" eb="18">
      <t>セイキュウ</t>
    </rPh>
    <rPh sb="22" eb="23">
      <t>ツキ</t>
    </rPh>
    <rPh sb="24" eb="26">
      <t>ヨクゲツ</t>
    </rPh>
    <rPh sb="28" eb="29">
      <t>ニチ</t>
    </rPh>
    <rPh sb="30" eb="32">
      <t>ヨテイ</t>
    </rPh>
    <phoneticPr fontId="1"/>
  </si>
  <si>
    <t>自己資金</t>
    <rPh sb="0" eb="2">
      <t>ジコ</t>
    </rPh>
    <rPh sb="2" eb="4">
      <t>シキン</t>
    </rPh>
    <phoneticPr fontId="1"/>
  </si>
  <si>
    <t>※今回の補助金申請額</t>
    <rPh sb="1" eb="3">
      <t>コンカイ</t>
    </rPh>
    <rPh sb="4" eb="7">
      <t>ホジョキン</t>
    </rPh>
    <rPh sb="7" eb="9">
      <t>シンセイ</t>
    </rPh>
    <rPh sb="9" eb="10">
      <t>ガク</t>
    </rPh>
    <phoneticPr fontId="1"/>
  </si>
  <si>
    <t>他の補助金（B）</t>
    <rPh sb="0" eb="1">
      <t>タ</t>
    </rPh>
    <rPh sb="2" eb="5">
      <t>ホジョキン</t>
    </rPh>
    <phoneticPr fontId="1"/>
  </si>
  <si>
    <t>支出合計（A）</t>
    <rPh sb="0" eb="2">
      <t>シシュツ</t>
    </rPh>
    <rPh sb="2" eb="4">
      <t>ゴウケイ</t>
    </rPh>
    <phoneticPr fontId="1"/>
  </si>
  <si>
    <t>総務部長</t>
    <rPh sb="0" eb="2">
      <t>ソウム</t>
    </rPh>
    <rPh sb="2" eb="4">
      <t>ブチョウ</t>
    </rPh>
    <phoneticPr fontId="1"/>
  </si>
  <si>
    <t>局長・所長</t>
    <rPh sb="0" eb="2">
      <t>キョクチョウ</t>
    </rPh>
    <rPh sb="3" eb="5">
      <t>ショチョウ</t>
    </rPh>
    <phoneticPr fontId="1"/>
  </si>
  <si>
    <t>常務理事</t>
    <rPh sb="0" eb="2">
      <t>ジョウム</t>
    </rPh>
    <rPh sb="2" eb="4">
      <t>リジ</t>
    </rPh>
    <phoneticPr fontId="1"/>
  </si>
  <si>
    <t>令和</t>
    <rPh sb="0" eb="2">
      <t>レイワ</t>
    </rPh>
    <phoneticPr fontId="1"/>
  </si>
  <si>
    <t>令和</t>
    <phoneticPr fontId="1"/>
  </si>
  <si>
    <t>商談会等出展補助金　成果報告書</t>
    <rPh sb="0" eb="3">
      <t>ショウダンカイ</t>
    </rPh>
    <rPh sb="3" eb="4">
      <t>トウ</t>
    </rPh>
    <rPh sb="4" eb="6">
      <t>シュッテン</t>
    </rPh>
    <rPh sb="6" eb="9">
      <t>ホジョキン</t>
    </rPh>
    <phoneticPr fontId="9"/>
  </si>
  <si>
    <t>事業所名</t>
    <rPh sb="0" eb="3">
      <t>ジギョウショ</t>
    </rPh>
    <rPh sb="3" eb="4">
      <t>メイ</t>
    </rPh>
    <phoneticPr fontId="9"/>
  </si>
  <si>
    <t>報告書作成者</t>
    <rPh sb="0" eb="3">
      <t>ホウコクショ</t>
    </rPh>
    <rPh sb="3" eb="5">
      <t>サクセイ</t>
    </rPh>
    <rPh sb="5" eb="6">
      <t>シャ</t>
    </rPh>
    <phoneticPr fontId="9"/>
  </si>
  <si>
    <t>展示会名称</t>
    <rPh sb="0" eb="3">
      <t>テンジカイ</t>
    </rPh>
    <rPh sb="3" eb="5">
      <t>メイショウ</t>
    </rPh>
    <phoneticPr fontId="9"/>
  </si>
  <si>
    <t>　１－①：展示会の来場者数を教えてください。</t>
    <rPh sb="5" eb="8">
      <t>テンジカイ</t>
    </rPh>
    <rPh sb="9" eb="12">
      <t>ライジョウシャ</t>
    </rPh>
    <rPh sb="12" eb="13">
      <t>スウ</t>
    </rPh>
    <rPh sb="14" eb="15">
      <t>オシ</t>
    </rPh>
    <phoneticPr fontId="9"/>
  </si>
  <si>
    <t>　１－②：①のうち、御社のブースに来店されたおおよその人数を教えてください。</t>
    <rPh sb="10" eb="12">
      <t>オンシャ</t>
    </rPh>
    <rPh sb="17" eb="19">
      <t>ライテン</t>
    </rPh>
    <rPh sb="27" eb="29">
      <t>ニンズウ</t>
    </rPh>
    <rPh sb="30" eb="31">
      <t>オシ</t>
    </rPh>
    <phoneticPr fontId="9"/>
  </si>
  <si>
    <t>　２－①：商談会に出展し、実際に何社（何人）の方々と商談することができましたか。</t>
    <rPh sb="5" eb="8">
      <t>ショウダンカイ</t>
    </rPh>
    <rPh sb="9" eb="11">
      <t>シュッテン</t>
    </rPh>
    <rPh sb="13" eb="15">
      <t>ジッサイ</t>
    </rPh>
    <rPh sb="16" eb="18">
      <t>ナンシャ</t>
    </rPh>
    <rPh sb="19" eb="21">
      <t>ナンニン</t>
    </rPh>
    <rPh sb="23" eb="25">
      <t>カタガタ</t>
    </rPh>
    <rPh sb="26" eb="28">
      <t>ショウダン</t>
    </rPh>
    <phoneticPr fontId="9"/>
  </si>
  <si>
    <t>　２－②：商談を行った中から、今後取引につながりそうな企業はありましたか。</t>
    <rPh sb="5" eb="7">
      <t>ショウダン</t>
    </rPh>
    <rPh sb="8" eb="9">
      <t>オコナ</t>
    </rPh>
    <rPh sb="11" eb="12">
      <t>ナカ</t>
    </rPh>
    <rPh sb="15" eb="17">
      <t>コンゴ</t>
    </rPh>
    <rPh sb="17" eb="19">
      <t>トリヒキ</t>
    </rPh>
    <rPh sb="27" eb="29">
      <t>キギョウ</t>
    </rPh>
    <phoneticPr fontId="9"/>
  </si>
  <si>
    <t>　２－③：今後も補助金を活用し、出展したいと思いますか。</t>
    <rPh sb="5" eb="7">
      <t>コンゴ</t>
    </rPh>
    <rPh sb="8" eb="11">
      <t>ホジョキン</t>
    </rPh>
    <rPh sb="12" eb="14">
      <t>カツヨウ</t>
    </rPh>
    <rPh sb="16" eb="18">
      <t>シュッテン</t>
    </rPh>
    <rPh sb="22" eb="23">
      <t>オモ</t>
    </rPh>
    <phoneticPr fontId="9"/>
  </si>
  <si>
    <t>　２－④：今回の展示会は、御社の販路開拓に役立ちましたか。</t>
    <rPh sb="5" eb="7">
      <t>コンカイ</t>
    </rPh>
    <rPh sb="8" eb="11">
      <t>テンジカイ</t>
    </rPh>
    <rPh sb="13" eb="15">
      <t>オンシャ</t>
    </rPh>
    <rPh sb="16" eb="18">
      <t>ハンロ</t>
    </rPh>
    <rPh sb="18" eb="20">
      <t>カイタク</t>
    </rPh>
    <rPh sb="21" eb="23">
      <t>ヤクダ</t>
    </rPh>
    <phoneticPr fontId="9"/>
  </si>
  <si>
    <t>　設　問</t>
    <rPh sb="1" eb="2">
      <t>セツ</t>
    </rPh>
    <rPh sb="3" eb="4">
      <t>トイ</t>
    </rPh>
    <phoneticPr fontId="9"/>
  </si>
  <si>
    <t>　　　　　　　　　　　　　　　　　は　い　　　　　　　　　　　いいえ</t>
    <phoneticPr fontId="9"/>
  </si>
  <si>
    <t>　　　　　　　・必ず活用する　　　　　・機会があれば活用する　　　　　・活用しない　</t>
    <phoneticPr fontId="9"/>
  </si>
  <si>
    <t>　　　　　　　　　　　　　　　あった（　　　件）　　　　　　今回は無かった</t>
    <rPh sb="22" eb="23">
      <t>ケン</t>
    </rPh>
    <rPh sb="30" eb="32">
      <t>コンカイ</t>
    </rPh>
    <rPh sb="33" eb="34">
      <t>ナ</t>
    </rPh>
    <phoneticPr fontId="9"/>
  </si>
  <si>
    <t>　　　　　　　　　　　　　　　　　　　　　　　　　社</t>
    <rPh sb="25" eb="26">
      <t>シャ</t>
    </rPh>
    <phoneticPr fontId="9"/>
  </si>
  <si>
    <t>　　　　　　　　　　　　　　　　　　　　　　　　　人</t>
    <rPh sb="25" eb="26">
      <t>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</si>
</sst>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#,##0_ "/>
    <numFmt numFmtId="178" formatCode="[&lt;=99999999]####\-####;\(000\)\ ###\-###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6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4" fillId="0" borderId="0" xfId="0" applyFont="1" applyFill="1" applyAlignment="1">
      <alignment horizontal="distributed" vertical="center" indent="1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7" fillId="0" borderId="0" xfId="1"/>
    <xf numFmtId="0" fontId="4" fillId="2" borderId="15" xfId="1" applyFont="1" applyFill="1" applyBorder="1" applyAlignment="1">
      <alignment horizontal="distributed" vertical="distributed"/>
    </xf>
    <xf numFmtId="0" fontId="7" fillId="2" borderId="15" xfId="1" applyFill="1" applyBorder="1" applyAlignment="1">
      <alignment horizontal="distributed" vertical="distributed"/>
    </xf>
    <xf numFmtId="0" fontId="7" fillId="2" borderId="56" xfId="1" applyFill="1" applyBorder="1" applyAlignment="1">
      <alignment horizontal="distributed" vertical="distributed"/>
    </xf>
    <xf numFmtId="0" fontId="7" fillId="0" borderId="44" xfId="1" applyBorder="1" applyAlignment="1">
      <alignment vertical="center"/>
    </xf>
    <xf numFmtId="0" fontId="7" fillId="0" borderId="0" xfId="1" applyBorder="1" applyAlignment="1">
      <alignment vertical="center"/>
    </xf>
    <xf numFmtId="0" fontId="7" fillId="0" borderId="42" xfId="1" applyBorder="1" applyAlignment="1">
      <alignment vertical="center"/>
    </xf>
    <xf numFmtId="0" fontId="7" fillId="0" borderId="0" xfId="1" applyAlignment="1">
      <alignment vertical="center"/>
    </xf>
    <xf numFmtId="0" fontId="0" fillId="0" borderId="47" xfId="0" applyBorder="1" applyAlignment="1" applyProtection="1">
      <alignment horizontal="center" vertical="center" shrinkToFit="1"/>
    </xf>
    <xf numFmtId="0" fontId="0" fillId="0" borderId="48" xfId="0" applyBorder="1" applyAlignment="1" applyProtection="1">
      <alignment horizontal="center" vertical="center" shrinkToFit="1"/>
    </xf>
    <xf numFmtId="0" fontId="0" fillId="0" borderId="49" xfId="0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0" fillId="0" borderId="30" xfId="0" applyFill="1" applyBorder="1" applyAlignment="1" applyProtection="1">
      <alignment horizontal="left" vertical="center"/>
    </xf>
    <xf numFmtId="0" fontId="0" fillId="0" borderId="31" xfId="0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distributed" vertical="center" indent="1"/>
    </xf>
    <xf numFmtId="0" fontId="4" fillId="0" borderId="1" xfId="0" applyFont="1" applyFill="1" applyBorder="1" applyAlignment="1" applyProtection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4" fillId="0" borderId="22" xfId="0" applyFont="1" applyFill="1" applyBorder="1" applyAlignment="1" applyProtection="1">
      <alignment horizontal="distributed" vertical="center" indent="1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distributed" vertical="center" indent="1" shrinkToFit="1"/>
    </xf>
    <xf numFmtId="0" fontId="0" fillId="0" borderId="2" xfId="0" applyFont="1" applyFill="1" applyBorder="1" applyAlignment="1" applyProtection="1">
      <alignment horizontal="distributed" vertical="center" indent="1" shrinkToFit="1"/>
    </xf>
    <xf numFmtId="0" fontId="0" fillId="0" borderId="4" xfId="0" applyFont="1" applyFill="1" applyBorder="1" applyAlignment="1" applyProtection="1">
      <alignment horizontal="distributed" vertical="center" indent="1" shrinkToFit="1"/>
    </xf>
    <xf numFmtId="0" fontId="0" fillId="0" borderId="8" xfId="0" applyFont="1" applyFill="1" applyBorder="1" applyAlignment="1" applyProtection="1">
      <alignment horizontal="distributed" vertical="center" indent="1" shrinkToFit="1"/>
    </xf>
    <xf numFmtId="0" fontId="0" fillId="0" borderId="0" xfId="0" applyFont="1" applyFill="1" applyBorder="1" applyAlignment="1" applyProtection="1">
      <alignment horizontal="distributed" vertical="center" indent="1" shrinkToFit="1"/>
    </xf>
    <xf numFmtId="0" fontId="0" fillId="0" borderId="9" xfId="0" applyFont="1" applyFill="1" applyBorder="1" applyAlignment="1" applyProtection="1">
      <alignment horizontal="distributed" vertical="center" indent="1" shrinkToFit="1"/>
    </xf>
    <xf numFmtId="0" fontId="0" fillId="0" borderId="5" xfId="0" applyFont="1" applyFill="1" applyBorder="1" applyAlignment="1" applyProtection="1">
      <alignment horizontal="distributed" vertical="center" indent="1" shrinkToFit="1"/>
    </xf>
    <xf numFmtId="0" fontId="0" fillId="0" borderId="6" xfId="0" applyFont="1" applyFill="1" applyBorder="1" applyAlignment="1" applyProtection="1">
      <alignment horizontal="distributed" vertical="center" indent="1" shrinkToFit="1"/>
    </xf>
    <xf numFmtId="0" fontId="0" fillId="0" borderId="7" xfId="0" applyFont="1" applyFill="1" applyBorder="1" applyAlignment="1" applyProtection="1">
      <alignment horizontal="distributed" vertical="center" indent="1" shrinkToFit="1"/>
    </xf>
    <xf numFmtId="178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 indent="1"/>
    </xf>
    <xf numFmtId="0" fontId="0" fillId="0" borderId="0" xfId="0" applyFill="1" applyAlignment="1" applyProtection="1">
      <alignment horizontal="center" vertical="center"/>
    </xf>
    <xf numFmtId="177" fontId="2" fillId="0" borderId="3" xfId="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177" fontId="2" fillId="0" borderId="8" xfId="0" applyNumberFormat="1" applyFont="1" applyFill="1" applyBorder="1" applyAlignment="1" applyProtection="1">
      <alignment horizontal="center" vertical="center" shrinkToFit="1"/>
    </xf>
    <xf numFmtId="177" fontId="2" fillId="0" borderId="0" xfId="0" applyNumberFormat="1" applyFont="1" applyFill="1" applyBorder="1" applyAlignment="1" applyProtection="1">
      <alignment horizontal="center" vertical="center" shrinkToFit="1"/>
    </xf>
    <xf numFmtId="177" fontId="2" fillId="0" borderId="5" xfId="0" applyNumberFormat="1" applyFont="1" applyFill="1" applyBorder="1" applyAlignment="1" applyProtection="1">
      <alignment horizontal="center" vertical="center" shrinkToFit="1"/>
    </xf>
    <xf numFmtId="177" fontId="2" fillId="0" borderId="6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0" fillId="0" borderId="9" xfId="0" applyNumberFormat="1" applyFill="1" applyBorder="1" applyAlignment="1" applyProtection="1">
      <alignment horizontal="center" vertical="center"/>
    </xf>
    <xf numFmtId="176" fontId="0" fillId="0" borderId="6" xfId="0" applyNumberFormat="1" applyFill="1" applyBorder="1" applyAlignment="1" applyProtection="1">
      <alignment horizontal="center" vertical="center"/>
    </xf>
    <xf numFmtId="176" fontId="0" fillId="0" borderId="7" xfId="0" applyNumberFormat="1" applyFill="1" applyBorder="1" applyAlignment="1" applyProtection="1">
      <alignment horizontal="center" vertical="center"/>
    </xf>
    <xf numFmtId="176" fontId="0" fillId="0" borderId="24" xfId="0" applyNumberFormat="1" applyFill="1" applyBorder="1" applyAlignment="1" applyProtection="1">
      <alignment horizontal="center" vertical="center"/>
    </xf>
    <xf numFmtId="176" fontId="0" fillId="0" borderId="42" xfId="0" applyNumberFormat="1" applyFill="1" applyBorder="1" applyAlignment="1" applyProtection="1">
      <alignment horizontal="center" vertical="center"/>
    </xf>
    <xf numFmtId="176" fontId="0" fillId="0" borderId="25" xfId="0" applyNumberForma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177" fontId="2" fillId="0" borderId="3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8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13" xfId="0" applyFont="1" applyFill="1" applyBorder="1" applyAlignment="1" applyProtection="1">
      <alignment horizontal="distributed" vertical="center" indent="1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0" fillId="0" borderId="24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177" fontId="0" fillId="0" borderId="11" xfId="0" applyNumberFormat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77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177" fontId="0" fillId="0" borderId="22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177" fontId="0" fillId="0" borderId="11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Font="1" applyFill="1" applyAlignment="1" applyProtection="1">
      <alignment horizontal="distributed" vertical="center" indent="1"/>
    </xf>
    <xf numFmtId="0" fontId="0" fillId="0" borderId="0" xfId="0" applyFill="1" applyAlignment="1" applyProtection="1">
      <alignment horizontal="left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 shrinkToFit="1"/>
    </xf>
    <xf numFmtId="178" fontId="2" fillId="0" borderId="16" xfId="0" applyNumberFormat="1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2" xfId="0" applyFill="1" applyBorder="1" applyAlignment="1" applyProtection="1">
      <alignment horizontal="left" vertical="center" wrapText="1"/>
    </xf>
    <xf numFmtId="0" fontId="0" fillId="0" borderId="29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31" xfId="0" applyFill="1" applyBorder="1" applyAlignment="1" applyProtection="1">
      <alignment horizontal="left" vertical="center" wrapText="1"/>
    </xf>
    <xf numFmtId="0" fontId="4" fillId="0" borderId="43" xfId="0" applyFont="1" applyFill="1" applyBorder="1" applyAlignment="1" applyProtection="1">
      <alignment horizontal="distributed" vertical="center" indent="1"/>
    </xf>
    <xf numFmtId="0" fontId="4" fillId="0" borderId="2" xfId="0" applyFont="1" applyFill="1" applyBorder="1" applyAlignment="1" applyProtection="1">
      <alignment horizontal="distributed" vertical="center" indent="1"/>
    </xf>
    <xf numFmtId="0" fontId="4" fillId="0" borderId="4" xfId="0" applyFont="1" applyFill="1" applyBorder="1" applyAlignment="1" applyProtection="1">
      <alignment horizontal="distributed" vertical="center" indent="1"/>
    </xf>
    <xf numFmtId="0" fontId="4" fillId="0" borderId="44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 applyProtection="1">
      <alignment horizontal="distributed" vertical="center" indent="1"/>
    </xf>
    <xf numFmtId="0" fontId="4" fillId="0" borderId="45" xfId="0" applyFont="1" applyFill="1" applyBorder="1" applyAlignment="1" applyProtection="1">
      <alignment horizontal="distributed" vertical="center" indent="1"/>
    </xf>
    <xf numFmtId="0" fontId="4" fillId="0" borderId="30" xfId="0" applyFont="1" applyFill="1" applyBorder="1" applyAlignment="1" applyProtection="1">
      <alignment horizontal="distributed" vertical="center" indent="1"/>
    </xf>
    <xf numFmtId="0" fontId="4" fillId="0" borderId="46" xfId="0" applyFont="1" applyFill="1" applyBorder="1" applyAlignment="1" applyProtection="1">
      <alignment horizontal="distributed" vertical="center" indent="1"/>
    </xf>
    <xf numFmtId="0" fontId="3" fillId="0" borderId="3" xfId="0" applyFont="1" applyFill="1" applyBorder="1" applyAlignment="1" applyProtection="1">
      <alignment horizontal="left" vertical="center" wrapText="1" shrinkToFit="1"/>
    </xf>
    <xf numFmtId="0" fontId="3" fillId="0" borderId="2" xfId="0" applyFont="1" applyFill="1" applyBorder="1" applyAlignment="1" applyProtection="1">
      <alignment horizontal="left" vertical="center" wrapText="1" shrinkToFit="1"/>
    </xf>
    <xf numFmtId="0" fontId="3" fillId="0" borderId="24" xfId="0" applyFont="1" applyFill="1" applyBorder="1" applyAlignment="1" applyProtection="1">
      <alignment horizontal="left" vertical="center" wrapText="1" shrinkToFit="1"/>
    </xf>
    <xf numFmtId="0" fontId="3" fillId="0" borderId="8" xfId="0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 applyProtection="1">
      <alignment horizontal="left" vertical="center" wrapText="1" shrinkToFit="1"/>
    </xf>
    <xf numFmtId="0" fontId="3" fillId="0" borderId="42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left" vertical="center" wrapText="1" shrinkToFit="1"/>
    </xf>
    <xf numFmtId="0" fontId="3" fillId="0" borderId="6" xfId="0" applyFont="1" applyFill="1" applyBorder="1" applyAlignment="1" applyProtection="1">
      <alignment horizontal="left" vertical="center" wrapText="1" shrinkToFit="1"/>
    </xf>
    <xf numFmtId="0" fontId="3" fillId="0" borderId="25" xfId="0" applyFont="1" applyFill="1" applyBorder="1" applyAlignment="1" applyProtection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0" fillId="0" borderId="40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distributed" vertical="center" inden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shrinkToFit="1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59" xfId="1" applyBorder="1" applyAlignment="1">
      <alignment vertical="center"/>
    </xf>
    <xf numFmtId="0" fontId="7" fillId="0" borderId="60" xfId="1" applyBorder="1" applyAlignment="1">
      <alignment vertical="center"/>
    </xf>
    <xf numFmtId="0" fontId="7" fillId="0" borderId="61" xfId="1" applyBorder="1" applyAlignment="1">
      <alignment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7" fillId="0" borderId="50" xfId="1" applyBorder="1" applyAlignment="1">
      <alignment horizontal="center"/>
    </xf>
    <xf numFmtId="0" fontId="7" fillId="0" borderId="1" xfId="1" applyBorder="1" applyAlignment="1">
      <alignment horizontal="center"/>
    </xf>
    <xf numFmtId="0" fontId="7" fillId="0" borderId="16" xfId="1" applyBorder="1" applyAlignment="1">
      <alignment horizontal="center"/>
    </xf>
    <xf numFmtId="0" fontId="7" fillId="0" borderId="1" xfId="1" applyBorder="1"/>
    <xf numFmtId="0" fontId="7" fillId="0" borderId="16" xfId="1" applyBorder="1"/>
    <xf numFmtId="0" fontId="7" fillId="0" borderId="56" xfId="1" applyBorder="1" applyAlignment="1">
      <alignment vertical="center"/>
    </xf>
    <xf numFmtId="0" fontId="7" fillId="0" borderId="57" xfId="1" applyBorder="1" applyAlignment="1">
      <alignment vertical="center"/>
    </xf>
    <xf numFmtId="0" fontId="7" fillId="0" borderId="58" xfId="1" applyBorder="1" applyAlignment="1">
      <alignment vertical="center"/>
    </xf>
    <xf numFmtId="0" fontId="7" fillId="0" borderId="56" xfId="1" applyBorder="1" applyAlignment="1">
      <alignment vertical="distributed" shrinkToFit="1"/>
    </xf>
    <xf numFmtId="0" fontId="7" fillId="0" borderId="57" xfId="1" applyBorder="1" applyAlignment="1">
      <alignment vertical="distributed" shrinkToFit="1"/>
    </xf>
    <xf numFmtId="0" fontId="7" fillId="0" borderId="58" xfId="1" applyBorder="1" applyAlignment="1">
      <alignment vertical="distributed" shrinkToFit="1"/>
    </xf>
    <xf numFmtId="0" fontId="7" fillId="0" borderId="62" xfId="1" applyFont="1" applyBorder="1" applyAlignment="1">
      <alignment vertical="center" shrinkToFit="1"/>
    </xf>
    <xf numFmtId="0" fontId="7" fillId="0" borderId="63" xfId="1" applyFont="1" applyBorder="1" applyAlignment="1">
      <alignment vertical="center" shrinkToFit="1"/>
    </xf>
    <xf numFmtId="0" fontId="7" fillId="0" borderId="64" xfId="1" applyFont="1" applyBorder="1" applyAlignment="1">
      <alignment vertical="center" shrinkToFit="1"/>
    </xf>
    <xf numFmtId="0" fontId="10" fillId="0" borderId="44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42" xfId="1" applyFont="1" applyBorder="1" applyAlignment="1">
      <alignment vertical="center"/>
    </xf>
  </cellXfs>
  <cellStyles count="2">
    <cellStyle name="標準" xfId="0" builtinId="0"/>
    <cellStyle name="標準 2" xfId="1" xr:uid="{89F1D511-8C05-4FFE-BB7E-79CFAB4B5099}"/>
  </cellStyles>
  <dxfs count="2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48</xdr:row>
          <xdr:rowOff>104775</xdr:rowOff>
        </xdr:from>
        <xdr:to>
          <xdr:col>24</xdr:col>
          <xdr:colOff>57150</xdr:colOff>
          <xdr:row>51</xdr:row>
          <xdr:rowOff>85725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019300" y="8334375"/>
              <a:ext cx="1466850" cy="495300"/>
              <a:chOff x="2019300" y="8334352"/>
              <a:chExt cx="1466850" cy="495373"/>
            </a:xfrm>
          </xdr:grpSpPr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000-000002180000}"/>
                  </a:ext>
                </a:extLst>
              </xdr:cNvPr>
              <xdr:cNvSpPr/>
            </xdr:nvSpPr>
            <xdr:spPr bwMode="auto">
              <a:xfrm>
                <a:off x="2019300" y="8591601"/>
                <a:ext cx="1466850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商談会等の開催要項 等</a:t>
                </a:r>
              </a:p>
            </xdr:txBody>
          </xdr: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180000}"/>
                  </a:ext>
                </a:extLst>
              </xdr:cNvPr>
              <xdr:cNvSpPr/>
            </xdr:nvSpPr>
            <xdr:spPr bwMode="auto">
              <a:xfrm>
                <a:off x="2019300" y="8334352"/>
                <a:ext cx="1143000" cy="2286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収支予算書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49</xdr:row>
          <xdr:rowOff>0</xdr:rowOff>
        </xdr:from>
        <xdr:to>
          <xdr:col>47</xdr:col>
          <xdr:colOff>9525</xdr:colOff>
          <xdr:row>52</xdr:row>
          <xdr:rowOff>11028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pSpPr/>
          </xdr:nvGrpSpPr>
          <xdr:grpSpPr>
            <a:xfrm>
              <a:off x="1952625" y="8401050"/>
              <a:ext cx="4772025" cy="525378"/>
              <a:chOff x="1952625" y="8401050"/>
              <a:chExt cx="4772025" cy="525378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1952625" y="8401056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収支決算書　※領収書の写しを添付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200-000002100000}"/>
                  </a:ext>
                </a:extLst>
              </xdr:cNvPr>
              <xdr:cNvSpPr/>
            </xdr:nvSpPr>
            <xdr:spPr bwMode="auto">
              <a:xfrm>
                <a:off x="1952625" y="8704392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商談会等に出展した状況写真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4448175" y="8693370"/>
                <a:ext cx="2276475" cy="2220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商談会等出展補助金交付請求書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200-000005100000}"/>
                  </a:ext>
                </a:extLst>
              </xdr:cNvPr>
              <xdr:cNvSpPr/>
            </xdr:nvSpPr>
            <xdr:spPr bwMode="auto">
              <a:xfrm>
                <a:off x="4448175" y="8401050"/>
                <a:ext cx="22764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成果報告書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34</xdr:row>
          <xdr:rowOff>133350</xdr:rowOff>
        </xdr:from>
        <xdr:to>
          <xdr:col>18</xdr:col>
          <xdr:colOff>133350</xdr:colOff>
          <xdr:row>36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34</xdr:row>
          <xdr:rowOff>161925</xdr:rowOff>
        </xdr:from>
        <xdr:to>
          <xdr:col>23</xdr:col>
          <xdr:colOff>133350</xdr:colOff>
          <xdr:row>36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AV58"/>
  <sheetViews>
    <sheetView tabSelected="1" zoomScaleNormal="100" zoomScaleSheetLayoutView="100" workbookViewId="0">
      <selection activeCell="BI19" sqref="BI18:BI19"/>
    </sheetView>
  </sheetViews>
  <sheetFormatPr defaultColWidth="1.875" defaultRowHeight="13.5" customHeight="1" x14ac:dyDescent="0.15"/>
  <cols>
    <col min="1" max="4" width="1.875" style="10"/>
    <col min="5" max="5" width="1.875" style="10" customWidth="1"/>
    <col min="6" max="16384" width="1.875" style="10"/>
  </cols>
  <sheetData>
    <row r="1" spans="1:47" ht="13.5" customHeight="1" x14ac:dyDescent="0.15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3.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13.5" customHeight="1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</row>
    <row r="4" spans="1:47" ht="13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ht="13.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70" t="s">
        <v>4</v>
      </c>
      <c r="AD5" s="70"/>
      <c r="AE5" s="70"/>
      <c r="AF5" s="70"/>
      <c r="AG5" s="70" t="s">
        <v>78</v>
      </c>
      <c r="AH5" s="70"/>
      <c r="AI5" s="70"/>
      <c r="AJ5" s="93"/>
      <c r="AK5" s="93"/>
      <c r="AL5" s="70" t="s">
        <v>17</v>
      </c>
      <c r="AM5" s="70"/>
      <c r="AN5" s="92"/>
      <c r="AO5" s="92"/>
      <c r="AP5" s="70" t="s">
        <v>18</v>
      </c>
      <c r="AQ5" s="70"/>
      <c r="AR5" s="92"/>
      <c r="AS5" s="92"/>
      <c r="AT5" s="70" t="s">
        <v>19</v>
      </c>
      <c r="AU5" s="70"/>
    </row>
    <row r="6" spans="1:47" ht="13.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70"/>
      <c r="AD6" s="70"/>
      <c r="AE6" s="70"/>
      <c r="AF6" s="70"/>
      <c r="AG6" s="70"/>
      <c r="AH6" s="70"/>
      <c r="AI6" s="70"/>
      <c r="AJ6" s="93"/>
      <c r="AK6" s="93"/>
      <c r="AL6" s="70"/>
      <c r="AM6" s="70"/>
      <c r="AN6" s="92"/>
      <c r="AO6" s="92"/>
      <c r="AP6" s="70"/>
      <c r="AQ6" s="70"/>
      <c r="AR6" s="92"/>
      <c r="AS6" s="92"/>
      <c r="AT6" s="70"/>
      <c r="AU6" s="70"/>
    </row>
    <row r="7" spans="1:47" ht="13.5" customHeight="1" x14ac:dyDescent="0.15">
      <c r="A7" s="70" t="s">
        <v>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3.5" customHeight="1" x14ac:dyDescent="0.1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47" ht="13.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ht="13.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69" t="s">
        <v>1</v>
      </c>
      <c r="X10" s="69"/>
      <c r="Y10" s="69"/>
      <c r="Z10" s="69"/>
      <c r="AA10" s="69"/>
      <c r="AB10" s="69"/>
      <c r="AC10" s="69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2"/>
    </row>
    <row r="11" spans="1:47" ht="13.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69"/>
      <c r="X11" s="69"/>
      <c r="Y11" s="69"/>
      <c r="Z11" s="69"/>
      <c r="AA11" s="69"/>
      <c r="AB11" s="69"/>
      <c r="AC11" s="69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2"/>
    </row>
    <row r="12" spans="1:47" ht="13.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69" t="s">
        <v>2</v>
      </c>
      <c r="X12" s="69"/>
      <c r="Y12" s="69"/>
      <c r="Z12" s="69"/>
      <c r="AA12" s="69"/>
      <c r="AB12" s="69"/>
      <c r="AC12" s="69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2"/>
    </row>
    <row r="13" spans="1:47" ht="13.5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69"/>
      <c r="X13" s="69"/>
      <c r="Y13" s="69"/>
      <c r="Z13" s="69"/>
      <c r="AA13" s="69"/>
      <c r="AB13" s="69"/>
      <c r="AC13" s="69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2"/>
    </row>
    <row r="14" spans="1:47" ht="13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69" t="s">
        <v>3</v>
      </c>
      <c r="X14" s="69"/>
      <c r="Y14" s="69"/>
      <c r="Z14" s="69"/>
      <c r="AA14" s="69"/>
      <c r="AB14" s="69"/>
      <c r="AC14" s="69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70" t="s">
        <v>16</v>
      </c>
      <c r="AT14" s="70"/>
      <c r="AU14" s="12"/>
    </row>
    <row r="15" spans="1:47" ht="13.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69"/>
      <c r="X15" s="69"/>
      <c r="Y15" s="69"/>
      <c r="Z15" s="69"/>
      <c r="AA15" s="69"/>
      <c r="AB15" s="69"/>
      <c r="AC15" s="69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70"/>
      <c r="AT15" s="70"/>
      <c r="AU15" s="12"/>
    </row>
    <row r="16" spans="1:47" ht="13.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8" ht="13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8" ht="13.5" customHeight="1" thickBot="1" x14ac:dyDescent="0.2">
      <c r="A18" s="12"/>
      <c r="B18" s="12" t="s">
        <v>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8" ht="13.5" customHeight="1" x14ac:dyDescent="0.15">
      <c r="A19" s="12"/>
      <c r="B19" s="109" t="s">
        <v>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2"/>
      <c r="AV19" s="14"/>
    </row>
    <row r="20" spans="1:48" ht="13.5" customHeight="1" x14ac:dyDescent="0.15">
      <c r="A20" s="12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113"/>
    </row>
    <row r="21" spans="1:48" ht="13.5" customHeight="1" x14ac:dyDescent="0.15">
      <c r="A21" s="12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113"/>
    </row>
    <row r="22" spans="1:48" ht="13.5" customHeight="1" x14ac:dyDescent="0.15">
      <c r="A22" s="12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113"/>
    </row>
    <row r="23" spans="1:48" ht="13.5" customHeight="1" x14ac:dyDescent="0.15">
      <c r="A23" s="12"/>
      <c r="B23" s="49" t="s">
        <v>7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114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113"/>
    </row>
    <row r="24" spans="1:48" ht="13.5" customHeight="1" x14ac:dyDescent="0.15">
      <c r="A24" s="12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113"/>
    </row>
    <row r="25" spans="1:48" ht="13.5" customHeight="1" x14ac:dyDescent="0.15">
      <c r="A25" s="12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113"/>
    </row>
    <row r="26" spans="1:48" ht="13.5" customHeight="1" x14ac:dyDescent="0.15">
      <c r="A26" s="12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113"/>
    </row>
    <row r="27" spans="1:48" ht="13.5" customHeight="1" x14ac:dyDescent="0.15">
      <c r="A27" s="12"/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07" t="s">
        <v>79</v>
      </c>
      <c r="O27" s="90"/>
      <c r="P27" s="90"/>
      <c r="Q27" s="87"/>
      <c r="R27" s="87"/>
      <c r="S27" s="90" t="s">
        <v>17</v>
      </c>
      <c r="T27" s="90"/>
      <c r="U27" s="87"/>
      <c r="V27" s="87"/>
      <c r="W27" s="90" t="s">
        <v>18</v>
      </c>
      <c r="X27" s="90"/>
      <c r="Y27" s="87"/>
      <c r="Z27" s="87"/>
      <c r="AA27" s="90" t="s">
        <v>19</v>
      </c>
      <c r="AB27" s="90"/>
      <c r="AC27" s="90" t="s">
        <v>20</v>
      </c>
      <c r="AD27" s="90"/>
      <c r="AE27" s="90"/>
      <c r="AF27" s="90"/>
      <c r="AG27" s="90" t="s">
        <v>79</v>
      </c>
      <c r="AH27" s="90"/>
      <c r="AI27" s="90"/>
      <c r="AJ27" s="87"/>
      <c r="AK27" s="87"/>
      <c r="AL27" s="90" t="s">
        <v>17</v>
      </c>
      <c r="AM27" s="90"/>
      <c r="AN27" s="87"/>
      <c r="AO27" s="87"/>
      <c r="AP27" s="90" t="s">
        <v>18</v>
      </c>
      <c r="AQ27" s="90"/>
      <c r="AR27" s="87"/>
      <c r="AS27" s="87"/>
      <c r="AT27" s="90" t="s">
        <v>19</v>
      </c>
      <c r="AU27" s="116"/>
    </row>
    <row r="28" spans="1:48" ht="13.5" customHeight="1" x14ac:dyDescent="0.15">
      <c r="A28" s="12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08"/>
      <c r="O28" s="91"/>
      <c r="P28" s="91"/>
      <c r="Q28" s="88"/>
      <c r="R28" s="88"/>
      <c r="S28" s="91"/>
      <c r="T28" s="91"/>
      <c r="U28" s="88"/>
      <c r="V28" s="88"/>
      <c r="W28" s="91"/>
      <c r="X28" s="91"/>
      <c r="Y28" s="88"/>
      <c r="Z28" s="88"/>
      <c r="AA28" s="91"/>
      <c r="AB28" s="91"/>
      <c r="AC28" s="91"/>
      <c r="AD28" s="91"/>
      <c r="AE28" s="91"/>
      <c r="AF28" s="91"/>
      <c r="AG28" s="91"/>
      <c r="AH28" s="91"/>
      <c r="AI28" s="91"/>
      <c r="AJ28" s="88"/>
      <c r="AK28" s="88"/>
      <c r="AL28" s="91"/>
      <c r="AM28" s="91"/>
      <c r="AN28" s="88"/>
      <c r="AO28" s="88"/>
      <c r="AP28" s="91"/>
      <c r="AQ28" s="91"/>
      <c r="AR28" s="88"/>
      <c r="AS28" s="88"/>
      <c r="AT28" s="91"/>
      <c r="AU28" s="117"/>
    </row>
    <row r="29" spans="1:48" ht="13.5" customHeight="1" x14ac:dyDescent="0.15">
      <c r="A29" s="12"/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08"/>
      <c r="O29" s="91"/>
      <c r="P29" s="91"/>
      <c r="Q29" s="88"/>
      <c r="R29" s="88"/>
      <c r="S29" s="91"/>
      <c r="T29" s="91"/>
      <c r="U29" s="88"/>
      <c r="V29" s="88"/>
      <c r="W29" s="91"/>
      <c r="X29" s="91"/>
      <c r="Y29" s="88"/>
      <c r="Z29" s="88"/>
      <c r="AA29" s="91"/>
      <c r="AB29" s="91"/>
      <c r="AC29" s="91"/>
      <c r="AD29" s="91"/>
      <c r="AE29" s="91"/>
      <c r="AF29" s="91"/>
      <c r="AG29" s="91"/>
      <c r="AH29" s="91"/>
      <c r="AI29" s="91"/>
      <c r="AJ29" s="88"/>
      <c r="AK29" s="88"/>
      <c r="AL29" s="91"/>
      <c r="AM29" s="91"/>
      <c r="AN29" s="88"/>
      <c r="AO29" s="88"/>
      <c r="AP29" s="91"/>
      <c r="AQ29" s="91"/>
      <c r="AR29" s="88"/>
      <c r="AS29" s="88"/>
      <c r="AT29" s="91"/>
      <c r="AU29" s="117"/>
    </row>
    <row r="30" spans="1:48" ht="13.5" customHeight="1" x14ac:dyDescent="0.15">
      <c r="A30" s="12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54"/>
      <c r="P30" s="54"/>
      <c r="Q30" s="89"/>
      <c r="R30" s="89"/>
      <c r="S30" s="54"/>
      <c r="T30" s="54"/>
      <c r="U30" s="89"/>
      <c r="V30" s="89"/>
      <c r="W30" s="54"/>
      <c r="X30" s="54"/>
      <c r="Y30" s="89"/>
      <c r="Z30" s="89"/>
      <c r="AA30" s="54"/>
      <c r="AB30" s="54"/>
      <c r="AC30" s="54"/>
      <c r="AD30" s="54"/>
      <c r="AE30" s="54"/>
      <c r="AF30" s="54"/>
      <c r="AG30" s="54"/>
      <c r="AH30" s="54"/>
      <c r="AI30" s="54"/>
      <c r="AJ30" s="89"/>
      <c r="AK30" s="89"/>
      <c r="AL30" s="54"/>
      <c r="AM30" s="54"/>
      <c r="AN30" s="89"/>
      <c r="AO30" s="89"/>
      <c r="AP30" s="54"/>
      <c r="AQ30" s="54"/>
      <c r="AR30" s="89"/>
      <c r="AS30" s="89"/>
      <c r="AT30" s="54"/>
      <c r="AU30" s="55"/>
    </row>
    <row r="31" spans="1:48" ht="13.5" customHeight="1" x14ac:dyDescent="0.15">
      <c r="A31" s="12"/>
      <c r="B31" s="49" t="s">
        <v>13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71" t="str">
        <f>IF(予算書!I49&lt;&gt;0,予算書!I49,"")</f>
        <v/>
      </c>
      <c r="O31" s="72"/>
      <c r="P31" s="72"/>
      <c r="Q31" s="72"/>
      <c r="R31" s="72"/>
      <c r="S31" s="72"/>
      <c r="T31" s="72"/>
      <c r="U31" s="72"/>
      <c r="V31" s="72"/>
      <c r="W31" s="77" t="s">
        <v>15</v>
      </c>
      <c r="X31" s="78"/>
      <c r="Y31" s="86" t="s">
        <v>14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71" t="str">
        <f>IF(予算書!I22&lt;&gt;"",予算書!I22,"")</f>
        <v/>
      </c>
      <c r="AL31" s="72"/>
      <c r="AM31" s="72"/>
      <c r="AN31" s="72"/>
      <c r="AO31" s="72"/>
      <c r="AP31" s="72"/>
      <c r="AQ31" s="72"/>
      <c r="AR31" s="72"/>
      <c r="AS31" s="72"/>
      <c r="AT31" s="77" t="s">
        <v>15</v>
      </c>
      <c r="AU31" s="83"/>
    </row>
    <row r="32" spans="1:48" ht="13.5" customHeight="1" x14ac:dyDescent="0.15">
      <c r="A32" s="12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73"/>
      <c r="O32" s="74"/>
      <c r="P32" s="74"/>
      <c r="Q32" s="74"/>
      <c r="R32" s="74"/>
      <c r="S32" s="74"/>
      <c r="T32" s="74"/>
      <c r="U32" s="74"/>
      <c r="V32" s="74"/>
      <c r="W32" s="79"/>
      <c r="X32" s="80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73"/>
      <c r="AL32" s="74"/>
      <c r="AM32" s="74"/>
      <c r="AN32" s="74"/>
      <c r="AO32" s="74"/>
      <c r="AP32" s="74"/>
      <c r="AQ32" s="74"/>
      <c r="AR32" s="74"/>
      <c r="AS32" s="74"/>
      <c r="AT32" s="79"/>
      <c r="AU32" s="84"/>
    </row>
    <row r="33" spans="1:47" ht="13.5" customHeight="1" x14ac:dyDescent="0.15">
      <c r="A33" s="12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73"/>
      <c r="O33" s="74"/>
      <c r="P33" s="74"/>
      <c r="Q33" s="74"/>
      <c r="R33" s="74"/>
      <c r="S33" s="74"/>
      <c r="T33" s="74"/>
      <c r="U33" s="74"/>
      <c r="V33" s="74"/>
      <c r="W33" s="79"/>
      <c r="X33" s="80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73"/>
      <c r="AL33" s="74"/>
      <c r="AM33" s="74"/>
      <c r="AN33" s="74"/>
      <c r="AO33" s="74"/>
      <c r="AP33" s="74"/>
      <c r="AQ33" s="74"/>
      <c r="AR33" s="74"/>
      <c r="AS33" s="74"/>
      <c r="AT33" s="79"/>
      <c r="AU33" s="84"/>
    </row>
    <row r="34" spans="1:47" ht="13.5" customHeight="1" x14ac:dyDescent="0.15">
      <c r="A34" s="12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75"/>
      <c r="O34" s="76"/>
      <c r="P34" s="76"/>
      <c r="Q34" s="76"/>
      <c r="R34" s="76"/>
      <c r="S34" s="76"/>
      <c r="T34" s="76"/>
      <c r="U34" s="76"/>
      <c r="V34" s="76"/>
      <c r="W34" s="81"/>
      <c r="X34" s="82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75"/>
      <c r="AL34" s="76"/>
      <c r="AM34" s="76"/>
      <c r="AN34" s="76"/>
      <c r="AO34" s="76"/>
      <c r="AP34" s="76"/>
      <c r="AQ34" s="76"/>
      <c r="AR34" s="76"/>
      <c r="AS34" s="76"/>
      <c r="AT34" s="81"/>
      <c r="AU34" s="85"/>
    </row>
    <row r="35" spans="1:47" ht="13.5" customHeight="1" x14ac:dyDescent="0.15">
      <c r="A35" s="12"/>
      <c r="B35" s="49" t="s">
        <v>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103" t="str">
        <f>IF(予算書!I20&lt;&gt;"",予算書!I20,"")</f>
        <v/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77" t="s">
        <v>15</v>
      </c>
      <c r="AO35" s="77"/>
      <c r="AP35" s="77"/>
      <c r="AQ35" s="77"/>
      <c r="AR35" s="77"/>
      <c r="AS35" s="77"/>
      <c r="AT35" s="77"/>
      <c r="AU35" s="83"/>
    </row>
    <row r="36" spans="1:47" ht="13.5" customHeight="1" x14ac:dyDescent="0.15">
      <c r="A36" s="12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05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79"/>
      <c r="AO36" s="79"/>
      <c r="AP36" s="79"/>
      <c r="AQ36" s="79"/>
      <c r="AR36" s="79"/>
      <c r="AS36" s="79"/>
      <c r="AT36" s="79"/>
      <c r="AU36" s="84"/>
    </row>
    <row r="37" spans="1:47" ht="13.5" customHeight="1" x14ac:dyDescent="0.15">
      <c r="A37" s="12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105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79"/>
      <c r="AO37" s="79"/>
      <c r="AP37" s="79"/>
      <c r="AQ37" s="79"/>
      <c r="AR37" s="79"/>
      <c r="AS37" s="79"/>
      <c r="AT37" s="79"/>
      <c r="AU37" s="84"/>
    </row>
    <row r="38" spans="1:47" ht="13.5" customHeight="1" x14ac:dyDescent="0.15">
      <c r="A38" s="12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3" t="s">
        <v>69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5"/>
    </row>
    <row r="39" spans="1:47" ht="13.5" customHeight="1" x14ac:dyDescent="0.15">
      <c r="A39" s="12"/>
      <c r="B39" s="49" t="s">
        <v>10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94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6"/>
    </row>
    <row r="40" spans="1:47" ht="13.5" customHeight="1" x14ac:dyDescent="0.15">
      <c r="A40" s="12"/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97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9"/>
    </row>
    <row r="41" spans="1:47" ht="13.5" customHeight="1" x14ac:dyDescent="0.15">
      <c r="A41" s="12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97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9"/>
    </row>
    <row r="42" spans="1:47" ht="13.5" customHeight="1" x14ac:dyDescent="0.15">
      <c r="A42" s="12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97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9"/>
    </row>
    <row r="43" spans="1:47" ht="13.5" customHeight="1" x14ac:dyDescent="0.15">
      <c r="A43" s="12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97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9"/>
    </row>
    <row r="44" spans="1:47" ht="13.5" customHeight="1" x14ac:dyDescent="0.15">
      <c r="A44" s="12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00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2"/>
    </row>
    <row r="45" spans="1:47" ht="13.5" customHeight="1" x14ac:dyDescent="0.15">
      <c r="A45" s="12"/>
      <c r="B45" s="49" t="s">
        <v>11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56" t="s">
        <v>60</v>
      </c>
      <c r="AC45" s="57"/>
      <c r="AD45" s="57"/>
      <c r="AE45" s="57"/>
      <c r="AF45" s="57"/>
      <c r="AG45" s="58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6"/>
    </row>
    <row r="46" spans="1:47" ht="13.5" customHeight="1" x14ac:dyDescent="0.15">
      <c r="A46" s="12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59"/>
      <c r="AC46" s="60"/>
      <c r="AD46" s="60"/>
      <c r="AE46" s="60"/>
      <c r="AF46" s="60"/>
      <c r="AG46" s="61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6"/>
    </row>
    <row r="47" spans="1:47" ht="13.5" customHeight="1" x14ac:dyDescent="0.15">
      <c r="A47" s="12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59"/>
      <c r="AC47" s="60"/>
      <c r="AD47" s="60"/>
      <c r="AE47" s="60"/>
      <c r="AF47" s="60"/>
      <c r="AG47" s="61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6"/>
    </row>
    <row r="48" spans="1:47" ht="13.5" customHeight="1" x14ac:dyDescent="0.15">
      <c r="A48" s="12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2"/>
      <c r="AC48" s="63"/>
      <c r="AD48" s="63"/>
      <c r="AE48" s="63"/>
      <c r="AF48" s="63"/>
      <c r="AG48" s="64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6"/>
    </row>
    <row r="49" spans="1:47" ht="13.5" customHeight="1" x14ac:dyDescent="0.15">
      <c r="A49" s="12"/>
      <c r="B49" s="49" t="s">
        <v>12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40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2"/>
    </row>
    <row r="50" spans="1:47" ht="13.5" customHeight="1" x14ac:dyDescent="0.15">
      <c r="A50" s="12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43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5"/>
    </row>
    <row r="51" spans="1:47" ht="13.5" customHeight="1" x14ac:dyDescent="0.15">
      <c r="A51" s="12"/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43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5"/>
    </row>
    <row r="52" spans="1:47" ht="13.5" customHeight="1" thickBot="1" x14ac:dyDescent="0.2">
      <c r="A52" s="12"/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46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8"/>
    </row>
    <row r="54" spans="1:47" ht="13.5" customHeight="1" thickBot="1" x14ac:dyDescent="0.2">
      <c r="S54" s="10" t="s">
        <v>63</v>
      </c>
    </row>
    <row r="55" spans="1:47" ht="13.5" customHeight="1" thickBot="1" x14ac:dyDescent="0.2">
      <c r="T55" s="24" t="s">
        <v>64</v>
      </c>
      <c r="U55" s="25"/>
      <c r="V55" s="25"/>
      <c r="W55" s="25"/>
      <c r="X55" s="25"/>
      <c r="Y55" s="25"/>
      <c r="Z55" s="25"/>
      <c r="AA55" s="26"/>
      <c r="AB55" s="36" t="s">
        <v>65</v>
      </c>
      <c r="AC55" s="25"/>
      <c r="AD55" s="25"/>
      <c r="AE55" s="25"/>
      <c r="AF55" s="25" t="s">
        <v>77</v>
      </c>
      <c r="AG55" s="25"/>
      <c r="AH55" s="25"/>
      <c r="AI55" s="25"/>
      <c r="AJ55" s="25" t="s">
        <v>76</v>
      </c>
      <c r="AK55" s="25"/>
      <c r="AL55" s="25"/>
      <c r="AM55" s="25"/>
      <c r="AN55" s="25" t="s">
        <v>75</v>
      </c>
      <c r="AO55" s="25"/>
      <c r="AP55" s="25"/>
      <c r="AQ55" s="25"/>
      <c r="AR55" s="25" t="s">
        <v>66</v>
      </c>
      <c r="AS55" s="25"/>
      <c r="AT55" s="25"/>
      <c r="AU55" s="26"/>
    </row>
    <row r="56" spans="1:47" ht="13.5" customHeight="1" thickTop="1" x14ac:dyDescent="0.15">
      <c r="T56" s="27"/>
      <c r="U56" s="28"/>
      <c r="V56" s="28"/>
      <c r="W56" s="28"/>
      <c r="X56" s="28"/>
      <c r="Y56" s="28"/>
      <c r="Z56" s="28"/>
      <c r="AA56" s="29"/>
      <c r="AB56" s="37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9"/>
    </row>
    <row r="57" spans="1:47" ht="13.5" customHeight="1" x14ac:dyDescent="0.15">
      <c r="T57" s="30"/>
      <c r="U57" s="31"/>
      <c r="V57" s="31"/>
      <c r="W57" s="31"/>
      <c r="X57" s="31"/>
      <c r="Y57" s="31"/>
      <c r="Z57" s="31"/>
      <c r="AA57" s="32"/>
      <c r="AB57" s="38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ht="13.5" customHeight="1" thickBot="1" x14ac:dyDescent="0.2">
      <c r="T58" s="33"/>
      <c r="U58" s="34"/>
      <c r="V58" s="34"/>
      <c r="W58" s="34"/>
      <c r="X58" s="34"/>
      <c r="Y58" s="34"/>
      <c r="Z58" s="34"/>
      <c r="AA58" s="35"/>
      <c r="AB58" s="39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5"/>
    </row>
  </sheetData>
  <sheetProtection sheet="1" objects="1" scenarios="1"/>
  <mergeCells count="67">
    <mergeCell ref="AT5:AU6"/>
    <mergeCell ref="AD10:AT11"/>
    <mergeCell ref="AD12:AT13"/>
    <mergeCell ref="AD14:AR15"/>
    <mergeCell ref="AA27:AB30"/>
    <mergeCell ref="AG27:AI30"/>
    <mergeCell ref="AJ27:AK30"/>
    <mergeCell ref="AL27:AM30"/>
    <mergeCell ref="AN27:AO30"/>
    <mergeCell ref="AP27:AQ30"/>
    <mergeCell ref="AR27:AS30"/>
    <mergeCell ref="AT27:AU30"/>
    <mergeCell ref="AC27:AF30"/>
    <mergeCell ref="AG5:AI6"/>
    <mergeCell ref="AR5:AS6"/>
    <mergeCell ref="AP5:AQ6"/>
    <mergeCell ref="AN5:AO6"/>
    <mergeCell ref="AL5:AM6"/>
    <mergeCell ref="AJ5:AK6"/>
    <mergeCell ref="B35:M38"/>
    <mergeCell ref="N39:AU44"/>
    <mergeCell ref="B39:M44"/>
    <mergeCell ref="N35:AM37"/>
    <mergeCell ref="AN35:AU37"/>
    <mergeCell ref="N27:P30"/>
    <mergeCell ref="W14:AC15"/>
    <mergeCell ref="W12:AC13"/>
    <mergeCell ref="B19:M22"/>
    <mergeCell ref="N19:AU22"/>
    <mergeCell ref="B23:M26"/>
    <mergeCell ref="N23:AU26"/>
    <mergeCell ref="B27:M30"/>
    <mergeCell ref="A1:AU3"/>
    <mergeCell ref="W10:AC11"/>
    <mergeCell ref="A7:L8"/>
    <mergeCell ref="AC5:AF6"/>
    <mergeCell ref="N31:V34"/>
    <mergeCell ref="W31:X34"/>
    <mergeCell ref="AK31:AS34"/>
    <mergeCell ref="AT31:AU34"/>
    <mergeCell ref="AS14:AT15"/>
    <mergeCell ref="Y31:AJ34"/>
    <mergeCell ref="B31:M34"/>
    <mergeCell ref="Y27:Z30"/>
    <mergeCell ref="W27:X30"/>
    <mergeCell ref="U27:V30"/>
    <mergeCell ref="S27:T30"/>
    <mergeCell ref="Q27:R30"/>
    <mergeCell ref="N49:AU52"/>
    <mergeCell ref="B49:M52"/>
    <mergeCell ref="N38:AU38"/>
    <mergeCell ref="B45:M48"/>
    <mergeCell ref="AB45:AG48"/>
    <mergeCell ref="AH45:AU48"/>
    <mergeCell ref="N45:AA48"/>
    <mergeCell ref="T55:AA55"/>
    <mergeCell ref="T56:AA58"/>
    <mergeCell ref="AR55:AU55"/>
    <mergeCell ref="AN55:AQ55"/>
    <mergeCell ref="AJ55:AM55"/>
    <mergeCell ref="AR56:AU58"/>
    <mergeCell ref="AN56:AQ58"/>
    <mergeCell ref="AJ56:AM58"/>
    <mergeCell ref="AB55:AE55"/>
    <mergeCell ref="AF55:AI55"/>
    <mergeCell ref="AB56:AE58"/>
    <mergeCell ref="AF56:AI58"/>
  </mergeCells>
  <phoneticPr fontId="1"/>
  <dataValidations count="1">
    <dataValidation imeMode="hiragana" allowBlank="1" showInputMessage="1" showErrorMessage="1" sqref="AD10:AT13 AD14:AR15 N19:AU26 N39:AU44 N45:AA48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19050</xdr:rowOff>
                  </from>
                  <to>
                    <xdr:col>24</xdr:col>
                    <xdr:colOff>57150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104775</xdr:rowOff>
                  </from>
                  <to>
                    <xdr:col>22</xdr:col>
                    <xdr:colOff>19050</xdr:colOff>
                    <xdr:row>49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0"/>
  <sheetViews>
    <sheetView view="pageBreakPreview" zoomScale="85" zoomScaleNormal="100" zoomScaleSheetLayoutView="85" workbookViewId="0">
      <selection activeCell="S22" sqref="S22:AL23"/>
    </sheetView>
  </sheetViews>
  <sheetFormatPr defaultColWidth="2.25" defaultRowHeight="13.5" x14ac:dyDescent="0.15"/>
  <cols>
    <col min="1" max="16384" width="2.25" style="10"/>
  </cols>
  <sheetData>
    <row r="1" spans="1:39" x14ac:dyDescent="0.15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</row>
    <row r="2" spans="1:39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</row>
    <row r="3" spans="1:39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</row>
    <row r="4" spans="1:39" ht="14.25" thickBot="1" x14ac:dyDescent="0.2"/>
    <row r="5" spans="1:39" x14ac:dyDescent="0.15">
      <c r="B5" s="118" t="s">
        <v>23</v>
      </c>
      <c r="C5" s="119"/>
      <c r="D5" s="119"/>
      <c r="E5" s="119"/>
      <c r="F5" s="119"/>
      <c r="G5" s="119"/>
      <c r="H5" s="119"/>
      <c r="I5" s="120" t="str">
        <f>IF(申請書!AD12&lt;&gt;"",申請書!AD12,"")</f>
        <v/>
      </c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2"/>
    </row>
    <row r="6" spans="1:39" ht="14.25" thickBot="1" x14ac:dyDescent="0.2">
      <c r="B6" s="33"/>
      <c r="C6" s="34"/>
      <c r="D6" s="34"/>
      <c r="E6" s="34"/>
      <c r="F6" s="34"/>
      <c r="G6" s="34"/>
      <c r="H6" s="34"/>
      <c r="I6" s="123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5"/>
    </row>
    <row r="9" spans="1:39" ht="14.25" thickBot="1" x14ac:dyDescent="0.2">
      <c r="B9" s="10" t="s">
        <v>22</v>
      </c>
      <c r="AL9" s="15" t="s">
        <v>53</v>
      </c>
    </row>
    <row r="10" spans="1:39" x14ac:dyDescent="0.15">
      <c r="B10" s="118" t="s">
        <v>24</v>
      </c>
      <c r="C10" s="119"/>
      <c r="D10" s="119"/>
      <c r="E10" s="119"/>
      <c r="F10" s="119"/>
      <c r="G10" s="119"/>
      <c r="H10" s="119"/>
      <c r="I10" s="119" t="s">
        <v>25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 t="s">
        <v>26</v>
      </c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26"/>
    </row>
    <row r="11" spans="1:39" ht="14.25" thickBot="1" x14ac:dyDescent="0.2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5"/>
    </row>
    <row r="12" spans="1:39" x14ac:dyDescent="0.15">
      <c r="B12" s="133" t="s">
        <v>71</v>
      </c>
      <c r="C12" s="134"/>
      <c r="D12" s="134"/>
      <c r="E12" s="134"/>
      <c r="F12" s="134"/>
      <c r="G12" s="134"/>
      <c r="H12" s="134"/>
      <c r="I12" s="131" t="str">
        <f>IF(I49&lt;&gt;"",I49-I14-I16-I18-I20-I22,"")</f>
        <v/>
      </c>
      <c r="J12" s="131"/>
      <c r="K12" s="131"/>
      <c r="L12" s="131"/>
      <c r="M12" s="131"/>
      <c r="N12" s="131"/>
      <c r="O12" s="131"/>
      <c r="P12" s="131"/>
      <c r="Q12" s="131"/>
      <c r="R12" s="131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8"/>
    </row>
    <row r="13" spans="1:39" x14ac:dyDescent="0.15">
      <c r="B13" s="135"/>
      <c r="C13" s="136"/>
      <c r="D13" s="136"/>
      <c r="E13" s="136"/>
      <c r="F13" s="136"/>
      <c r="G13" s="136"/>
      <c r="H13" s="136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30"/>
    </row>
    <row r="14" spans="1:39" x14ac:dyDescent="0.15">
      <c r="B14" s="137"/>
      <c r="C14" s="138"/>
      <c r="D14" s="138"/>
      <c r="E14" s="138"/>
      <c r="F14" s="138"/>
      <c r="G14" s="138"/>
      <c r="H14" s="138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30"/>
    </row>
    <row r="15" spans="1:39" x14ac:dyDescent="0.15">
      <c r="B15" s="137"/>
      <c r="C15" s="138"/>
      <c r="D15" s="138"/>
      <c r="E15" s="138"/>
      <c r="F15" s="138"/>
      <c r="G15" s="138"/>
      <c r="H15" s="138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30"/>
    </row>
    <row r="16" spans="1:39" x14ac:dyDescent="0.15">
      <c r="B16" s="137"/>
      <c r="C16" s="138"/>
      <c r="D16" s="138"/>
      <c r="E16" s="138"/>
      <c r="F16" s="138"/>
      <c r="G16" s="138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30"/>
    </row>
    <row r="17" spans="2:38" x14ac:dyDescent="0.15">
      <c r="B17" s="137"/>
      <c r="C17" s="138"/>
      <c r="D17" s="138"/>
      <c r="E17" s="138"/>
      <c r="F17" s="138"/>
      <c r="G17" s="138"/>
      <c r="H17" s="138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30"/>
    </row>
    <row r="18" spans="2:38" x14ac:dyDescent="0.15">
      <c r="B18" s="137"/>
      <c r="C18" s="138"/>
      <c r="D18" s="138"/>
      <c r="E18" s="138"/>
      <c r="F18" s="138"/>
      <c r="G18" s="138"/>
      <c r="H18" s="138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30"/>
    </row>
    <row r="19" spans="2:38" x14ac:dyDescent="0.15">
      <c r="B19" s="137"/>
      <c r="C19" s="138"/>
      <c r="D19" s="138"/>
      <c r="E19" s="138"/>
      <c r="F19" s="138"/>
      <c r="G19" s="138"/>
      <c r="H19" s="138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</row>
    <row r="20" spans="2:38" x14ac:dyDescent="0.15">
      <c r="B20" s="30" t="s">
        <v>28</v>
      </c>
      <c r="C20" s="31"/>
      <c r="D20" s="31"/>
      <c r="E20" s="31"/>
      <c r="F20" s="31"/>
      <c r="G20" s="31"/>
      <c r="H20" s="31"/>
      <c r="I20" s="132" t="str">
        <f>IF(I49&lt;&gt;"",IF((I49-I22)/2&gt;=100000,100000,(I49-I22)/2),"")</f>
        <v/>
      </c>
      <c r="J20" s="132"/>
      <c r="K20" s="132"/>
      <c r="L20" s="132"/>
      <c r="M20" s="132"/>
      <c r="N20" s="132"/>
      <c r="O20" s="132"/>
      <c r="P20" s="132"/>
      <c r="Q20" s="132"/>
      <c r="R20" s="132"/>
      <c r="S20" s="140" t="s">
        <v>72</v>
      </c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2"/>
    </row>
    <row r="21" spans="2:38" x14ac:dyDescent="0.15">
      <c r="B21" s="30"/>
      <c r="C21" s="31"/>
      <c r="D21" s="31"/>
      <c r="E21" s="31"/>
      <c r="F21" s="31"/>
      <c r="G21" s="31"/>
      <c r="H21" s="31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43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5"/>
    </row>
    <row r="22" spans="2:38" x14ac:dyDescent="0.15">
      <c r="B22" s="30" t="s">
        <v>73</v>
      </c>
      <c r="C22" s="31"/>
      <c r="D22" s="31"/>
      <c r="E22" s="31"/>
      <c r="F22" s="31"/>
      <c r="G22" s="31"/>
      <c r="H22" s="31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30"/>
    </row>
    <row r="23" spans="2:38" ht="14.25" thickBot="1" x14ac:dyDescent="0.2">
      <c r="B23" s="146"/>
      <c r="C23" s="147"/>
      <c r="D23" s="147"/>
      <c r="E23" s="147"/>
      <c r="F23" s="147"/>
      <c r="G23" s="147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50"/>
    </row>
    <row r="24" spans="2:38" ht="14.25" thickTop="1" x14ac:dyDescent="0.15">
      <c r="B24" s="27" t="s">
        <v>27</v>
      </c>
      <c r="C24" s="28"/>
      <c r="D24" s="28"/>
      <c r="E24" s="28"/>
      <c r="F24" s="28"/>
      <c r="G24" s="28"/>
      <c r="H24" s="28"/>
      <c r="I24" s="131" t="str">
        <f>IF(SUM(I12:R23)&lt;&gt;0,SUM(I12:R23),"")</f>
        <v/>
      </c>
      <c r="J24" s="131"/>
      <c r="K24" s="131"/>
      <c r="L24" s="131"/>
      <c r="M24" s="131"/>
      <c r="N24" s="131"/>
      <c r="O24" s="131"/>
      <c r="P24" s="131"/>
      <c r="Q24" s="131"/>
      <c r="R24" s="131"/>
      <c r="S24" s="152" t="str">
        <f>IF(I24&lt;&gt;I49,"収支が整合してません","")</f>
        <v/>
      </c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3"/>
    </row>
    <row r="25" spans="2:38" ht="14.25" thickBot="1" x14ac:dyDescent="0.2">
      <c r="B25" s="33"/>
      <c r="C25" s="34"/>
      <c r="D25" s="34"/>
      <c r="E25" s="34"/>
      <c r="F25" s="34"/>
      <c r="G25" s="34"/>
      <c r="H25" s="34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5"/>
    </row>
    <row r="28" spans="2:38" ht="14.25" thickBot="1" x14ac:dyDescent="0.2">
      <c r="B28" s="10" t="s">
        <v>31</v>
      </c>
      <c r="AL28" s="15" t="s">
        <v>53</v>
      </c>
    </row>
    <row r="29" spans="2:38" x14ac:dyDescent="0.15">
      <c r="B29" s="118" t="s">
        <v>24</v>
      </c>
      <c r="C29" s="119"/>
      <c r="D29" s="119"/>
      <c r="E29" s="119"/>
      <c r="F29" s="119"/>
      <c r="G29" s="119"/>
      <c r="H29" s="119"/>
      <c r="I29" s="119" t="s">
        <v>25</v>
      </c>
      <c r="J29" s="119"/>
      <c r="K29" s="119"/>
      <c r="L29" s="119"/>
      <c r="M29" s="119"/>
      <c r="N29" s="119"/>
      <c r="O29" s="119"/>
      <c r="P29" s="119"/>
      <c r="Q29" s="119"/>
      <c r="R29" s="119"/>
      <c r="S29" s="119" t="s">
        <v>26</v>
      </c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26"/>
    </row>
    <row r="30" spans="2:38" ht="14.25" thickBot="1" x14ac:dyDescent="0.2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</row>
    <row r="31" spans="2:38" x14ac:dyDescent="0.15">
      <c r="B31" s="133" t="s">
        <v>36</v>
      </c>
      <c r="C31" s="134"/>
      <c r="D31" s="134"/>
      <c r="E31" s="134"/>
      <c r="F31" s="134"/>
      <c r="G31" s="134"/>
      <c r="H31" s="134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8"/>
    </row>
    <row r="32" spans="2:38" x14ac:dyDescent="0.15">
      <c r="B32" s="135"/>
      <c r="C32" s="136"/>
      <c r="D32" s="136"/>
      <c r="E32" s="136"/>
      <c r="F32" s="136"/>
      <c r="G32" s="136"/>
      <c r="H32" s="136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30"/>
    </row>
    <row r="33" spans="2:38" x14ac:dyDescent="0.15">
      <c r="B33" s="135" t="s">
        <v>37</v>
      </c>
      <c r="C33" s="136"/>
      <c r="D33" s="136"/>
      <c r="E33" s="136"/>
      <c r="F33" s="136"/>
      <c r="G33" s="136"/>
      <c r="H33" s="136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</row>
    <row r="34" spans="2:38" x14ac:dyDescent="0.15">
      <c r="B34" s="135"/>
      <c r="C34" s="136"/>
      <c r="D34" s="136"/>
      <c r="E34" s="136"/>
      <c r="F34" s="136"/>
      <c r="G34" s="136"/>
      <c r="H34" s="136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30"/>
    </row>
    <row r="35" spans="2:38" x14ac:dyDescent="0.15">
      <c r="B35" s="137"/>
      <c r="C35" s="138"/>
      <c r="D35" s="138"/>
      <c r="E35" s="138"/>
      <c r="F35" s="138"/>
      <c r="G35" s="138"/>
      <c r="H35" s="138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30"/>
    </row>
    <row r="36" spans="2:38" x14ac:dyDescent="0.15">
      <c r="B36" s="137"/>
      <c r="C36" s="138"/>
      <c r="D36" s="138"/>
      <c r="E36" s="138"/>
      <c r="F36" s="138"/>
      <c r="G36" s="138"/>
      <c r="H36" s="138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30"/>
    </row>
    <row r="37" spans="2:38" x14ac:dyDescent="0.15">
      <c r="B37" s="137"/>
      <c r="C37" s="138"/>
      <c r="D37" s="138"/>
      <c r="E37" s="138"/>
      <c r="F37" s="138"/>
      <c r="G37" s="138"/>
      <c r="H37" s="138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30"/>
    </row>
    <row r="38" spans="2:38" x14ac:dyDescent="0.15">
      <c r="B38" s="137"/>
      <c r="C38" s="138"/>
      <c r="D38" s="138"/>
      <c r="E38" s="138"/>
      <c r="F38" s="138"/>
      <c r="G38" s="138"/>
      <c r="H38" s="138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30"/>
    </row>
    <row r="39" spans="2:38" x14ac:dyDescent="0.15">
      <c r="B39" s="137"/>
      <c r="C39" s="138"/>
      <c r="D39" s="138"/>
      <c r="E39" s="138"/>
      <c r="F39" s="138"/>
      <c r="G39" s="138"/>
      <c r="H39" s="138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30"/>
    </row>
    <row r="40" spans="2:38" x14ac:dyDescent="0.15">
      <c r="B40" s="137"/>
      <c r="C40" s="138"/>
      <c r="D40" s="138"/>
      <c r="E40" s="138"/>
      <c r="F40" s="138"/>
      <c r="G40" s="138"/>
      <c r="H40" s="138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30"/>
    </row>
    <row r="41" spans="2:38" x14ac:dyDescent="0.15">
      <c r="B41" s="137"/>
      <c r="C41" s="138"/>
      <c r="D41" s="138"/>
      <c r="E41" s="138"/>
      <c r="F41" s="138"/>
      <c r="G41" s="138"/>
      <c r="H41" s="138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30"/>
    </row>
    <row r="42" spans="2:38" x14ac:dyDescent="0.15">
      <c r="B42" s="137"/>
      <c r="C42" s="138"/>
      <c r="D42" s="138"/>
      <c r="E42" s="138"/>
      <c r="F42" s="138"/>
      <c r="G42" s="138"/>
      <c r="H42" s="138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30"/>
    </row>
    <row r="43" spans="2:38" x14ac:dyDescent="0.15">
      <c r="B43" s="137"/>
      <c r="C43" s="138"/>
      <c r="D43" s="138"/>
      <c r="E43" s="138"/>
      <c r="F43" s="138"/>
      <c r="G43" s="138"/>
      <c r="H43" s="138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30"/>
    </row>
    <row r="44" spans="2:38" x14ac:dyDescent="0.15">
      <c r="B44" s="137"/>
      <c r="C44" s="138"/>
      <c r="D44" s="138"/>
      <c r="E44" s="138"/>
      <c r="F44" s="138"/>
      <c r="G44" s="138"/>
      <c r="H44" s="138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30"/>
    </row>
    <row r="45" spans="2:38" x14ac:dyDescent="0.15">
      <c r="B45" s="137"/>
      <c r="C45" s="138"/>
      <c r="D45" s="138"/>
      <c r="E45" s="138"/>
      <c r="F45" s="138"/>
      <c r="G45" s="138"/>
      <c r="H45" s="138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30"/>
    </row>
    <row r="46" spans="2:38" x14ac:dyDescent="0.15">
      <c r="B46" s="137"/>
      <c r="C46" s="138"/>
      <c r="D46" s="138"/>
      <c r="E46" s="138"/>
      <c r="F46" s="138"/>
      <c r="G46" s="138"/>
      <c r="H46" s="138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30"/>
    </row>
    <row r="47" spans="2:38" x14ac:dyDescent="0.15">
      <c r="B47" s="137"/>
      <c r="C47" s="138"/>
      <c r="D47" s="138"/>
      <c r="E47" s="138"/>
      <c r="F47" s="138"/>
      <c r="G47" s="138"/>
      <c r="H47" s="138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30"/>
    </row>
    <row r="48" spans="2:38" ht="14.25" thickBot="1" x14ac:dyDescent="0.2">
      <c r="B48" s="157"/>
      <c r="C48" s="158"/>
      <c r="D48" s="158"/>
      <c r="E48" s="158"/>
      <c r="F48" s="158"/>
      <c r="G48" s="158"/>
      <c r="H48" s="15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50"/>
    </row>
    <row r="49" spans="2:38" ht="14.25" thickTop="1" x14ac:dyDescent="0.15">
      <c r="B49" s="27" t="s">
        <v>74</v>
      </c>
      <c r="C49" s="28"/>
      <c r="D49" s="28"/>
      <c r="E49" s="28"/>
      <c r="F49" s="28"/>
      <c r="G49" s="28"/>
      <c r="H49" s="28"/>
      <c r="I49" s="131" t="str">
        <f>IF(SUM(I31:R48)&lt;&gt;0,SUM(I31:R48),"")</f>
        <v/>
      </c>
      <c r="J49" s="131"/>
      <c r="K49" s="131"/>
      <c r="L49" s="131"/>
      <c r="M49" s="131"/>
      <c r="N49" s="131"/>
      <c r="O49" s="131"/>
      <c r="P49" s="131"/>
      <c r="Q49" s="131"/>
      <c r="R49" s="131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3"/>
    </row>
    <row r="50" spans="2:38" ht="14.25" thickBot="1" x14ac:dyDescent="0.2">
      <c r="B50" s="33"/>
      <c r="C50" s="34"/>
      <c r="D50" s="34"/>
      <c r="E50" s="34"/>
      <c r="F50" s="34"/>
      <c r="G50" s="34"/>
      <c r="H50" s="34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5"/>
    </row>
  </sheetData>
  <sheetProtection sheet="1" objects="1" scenarios="1"/>
  <mergeCells count="60">
    <mergeCell ref="B47:H48"/>
    <mergeCell ref="I47:R48"/>
    <mergeCell ref="S47:AL48"/>
    <mergeCell ref="B49:H50"/>
    <mergeCell ref="I49:R50"/>
    <mergeCell ref="S49:AL50"/>
    <mergeCell ref="B43:H44"/>
    <mergeCell ref="I43:R44"/>
    <mergeCell ref="S43:AL44"/>
    <mergeCell ref="B45:H46"/>
    <mergeCell ref="I45:R46"/>
    <mergeCell ref="S45:AL46"/>
    <mergeCell ref="B39:H40"/>
    <mergeCell ref="I39:R40"/>
    <mergeCell ref="S39:AL40"/>
    <mergeCell ref="B41:H42"/>
    <mergeCell ref="I41:R42"/>
    <mergeCell ref="S41:AL42"/>
    <mergeCell ref="B35:H36"/>
    <mergeCell ref="I35:R36"/>
    <mergeCell ref="S35:AL36"/>
    <mergeCell ref="B37:H38"/>
    <mergeCell ref="I37:R38"/>
    <mergeCell ref="S37:AL38"/>
    <mergeCell ref="B31:H32"/>
    <mergeCell ref="I31:R32"/>
    <mergeCell ref="S31:AL32"/>
    <mergeCell ref="B33:H34"/>
    <mergeCell ref="I33:R34"/>
    <mergeCell ref="S33:AL34"/>
    <mergeCell ref="B24:H25"/>
    <mergeCell ref="I24:R25"/>
    <mergeCell ref="S24:AL25"/>
    <mergeCell ref="B29:H30"/>
    <mergeCell ref="I29:R30"/>
    <mergeCell ref="S29:AL30"/>
    <mergeCell ref="B20:H21"/>
    <mergeCell ref="I20:R21"/>
    <mergeCell ref="S20:AL21"/>
    <mergeCell ref="B22:H23"/>
    <mergeCell ref="I22:R23"/>
    <mergeCell ref="S22:AL23"/>
    <mergeCell ref="B16:H17"/>
    <mergeCell ref="I16:R17"/>
    <mergeCell ref="S16:AL17"/>
    <mergeCell ref="B18:H19"/>
    <mergeCell ref="I18:R19"/>
    <mergeCell ref="S18:AL19"/>
    <mergeCell ref="S12:AL13"/>
    <mergeCell ref="I12:R13"/>
    <mergeCell ref="B12:H13"/>
    <mergeCell ref="B14:H15"/>
    <mergeCell ref="I14:R15"/>
    <mergeCell ref="S14:AL15"/>
    <mergeCell ref="A1:AM3"/>
    <mergeCell ref="B5:H6"/>
    <mergeCell ref="I5:AL6"/>
    <mergeCell ref="B10:H11"/>
    <mergeCell ref="S10:AL11"/>
    <mergeCell ref="I10:R11"/>
  </mergeCells>
  <phoneticPr fontId="1"/>
  <conditionalFormatting sqref="I24:R25">
    <cfRule type="cellIs" dxfId="1" priority="1" operator="notEqual">
      <formula>$I$49</formula>
    </cfRule>
  </conditionalFormatting>
  <dataValidations count="1">
    <dataValidation imeMode="hiragana" allowBlank="1" showInputMessage="1" showErrorMessage="1" sqref="B14:H19 B35:H48 S12:AL19 S31:AL48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59"/>
  <sheetViews>
    <sheetView view="pageBreakPreview" topLeftCell="A19" zoomScaleNormal="100" zoomScaleSheetLayoutView="100" workbookViewId="0">
      <selection activeCell="AB45" sqref="AB45:AG48"/>
    </sheetView>
  </sheetViews>
  <sheetFormatPr defaultColWidth="1.875" defaultRowHeight="13.5" customHeight="1" x14ac:dyDescent="0.15"/>
  <cols>
    <col min="5" max="5" width="1.875" customWidth="1"/>
  </cols>
  <sheetData>
    <row r="1" spans="1:47" ht="13.5" customHeight="1" x14ac:dyDescent="0.15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3.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13.5" customHeight="1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</row>
    <row r="4" spans="1:47" ht="13.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ht="13.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70" t="s">
        <v>33</v>
      </c>
      <c r="AD5" s="70"/>
      <c r="AE5" s="70"/>
      <c r="AF5" s="70"/>
      <c r="AG5" s="70" t="s">
        <v>79</v>
      </c>
      <c r="AH5" s="70"/>
      <c r="AI5" s="70"/>
      <c r="AJ5" s="93"/>
      <c r="AK5" s="93"/>
      <c r="AL5" s="70" t="s">
        <v>17</v>
      </c>
      <c r="AM5" s="70"/>
      <c r="AN5" s="92"/>
      <c r="AO5" s="92"/>
      <c r="AP5" s="70" t="s">
        <v>18</v>
      </c>
      <c r="AQ5" s="70"/>
      <c r="AR5" s="92"/>
      <c r="AS5" s="92"/>
      <c r="AT5" s="70" t="s">
        <v>19</v>
      </c>
      <c r="AU5" s="70"/>
    </row>
    <row r="6" spans="1:47" ht="13.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70"/>
      <c r="AD6" s="70"/>
      <c r="AE6" s="70"/>
      <c r="AF6" s="70"/>
      <c r="AG6" s="70"/>
      <c r="AH6" s="70"/>
      <c r="AI6" s="70"/>
      <c r="AJ6" s="93"/>
      <c r="AK6" s="93"/>
      <c r="AL6" s="70"/>
      <c r="AM6" s="70"/>
      <c r="AN6" s="92"/>
      <c r="AO6" s="92"/>
      <c r="AP6" s="70"/>
      <c r="AQ6" s="70"/>
      <c r="AR6" s="92"/>
      <c r="AS6" s="92"/>
      <c r="AT6" s="70"/>
      <c r="AU6" s="70"/>
    </row>
    <row r="7" spans="1:47" ht="13.5" customHeight="1" x14ac:dyDescent="0.15">
      <c r="A7" s="70" t="s">
        <v>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3.5" customHeight="1" x14ac:dyDescent="0.1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47" ht="13.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ht="13.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59" t="s">
        <v>1</v>
      </c>
      <c r="X10" s="159"/>
      <c r="Y10" s="159"/>
      <c r="Z10" s="159"/>
      <c r="AA10" s="159"/>
      <c r="AB10" s="159"/>
      <c r="AC10" s="159"/>
      <c r="AD10" s="160" t="str">
        <f>IF(申請書!AD10&lt;&gt;"",申請書!AD10,"")</f>
        <v/>
      </c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2"/>
    </row>
    <row r="11" spans="1:47" ht="13.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59"/>
      <c r="X11" s="159"/>
      <c r="Y11" s="159"/>
      <c r="Z11" s="159"/>
      <c r="AA11" s="159"/>
      <c r="AB11" s="159"/>
      <c r="AC11" s="159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2"/>
    </row>
    <row r="12" spans="1:47" ht="13.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59" t="s">
        <v>2</v>
      </c>
      <c r="X12" s="159"/>
      <c r="Y12" s="159"/>
      <c r="Z12" s="159"/>
      <c r="AA12" s="159"/>
      <c r="AB12" s="159"/>
      <c r="AC12" s="159"/>
      <c r="AD12" s="160" t="str">
        <f>IF(申請書!AD12&lt;&gt;"",申請書!AD12,"")</f>
        <v/>
      </c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2"/>
    </row>
    <row r="13" spans="1:47" ht="13.5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59"/>
      <c r="X13" s="159"/>
      <c r="Y13" s="159"/>
      <c r="Z13" s="159"/>
      <c r="AA13" s="159"/>
      <c r="AB13" s="159"/>
      <c r="AC13" s="159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2"/>
    </row>
    <row r="14" spans="1:47" ht="13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59" t="s">
        <v>3</v>
      </c>
      <c r="X14" s="159"/>
      <c r="Y14" s="159"/>
      <c r="Z14" s="159"/>
      <c r="AA14" s="159"/>
      <c r="AB14" s="159"/>
      <c r="AC14" s="159"/>
      <c r="AD14" s="160" t="str">
        <f>IF(申請書!AD14&lt;&gt;"",申請書!AD14,"")</f>
        <v/>
      </c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70" t="s">
        <v>16</v>
      </c>
      <c r="AT14" s="70"/>
      <c r="AU14" s="12"/>
    </row>
    <row r="15" spans="1:47" ht="13.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59"/>
      <c r="X15" s="159"/>
      <c r="Y15" s="159"/>
      <c r="Z15" s="159"/>
      <c r="AA15" s="159"/>
      <c r="AB15" s="159"/>
      <c r="AC15" s="159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70"/>
      <c r="AT15" s="70"/>
      <c r="AU15" s="12"/>
    </row>
    <row r="16" spans="1:47" ht="13.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8" ht="13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8" ht="13.5" customHeight="1" thickBot="1" x14ac:dyDescent="0.2">
      <c r="A18" s="12"/>
      <c r="B18" s="12" t="s">
        <v>67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8" ht="13.5" customHeight="1" x14ac:dyDescent="0.15">
      <c r="A19" s="12"/>
      <c r="B19" s="109" t="s">
        <v>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64" t="str">
        <f>IF(申請書!N19&lt;&gt;"",申請書!N19,"")</f>
        <v/>
      </c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5"/>
      <c r="AV19" s="1"/>
    </row>
    <row r="20" spans="1:48" ht="13.5" customHeight="1" x14ac:dyDescent="0.15">
      <c r="A20" s="12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6"/>
    </row>
    <row r="21" spans="1:48" ht="13.5" customHeight="1" x14ac:dyDescent="0.15">
      <c r="A21" s="12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6"/>
    </row>
    <row r="22" spans="1:48" ht="13.5" customHeight="1" x14ac:dyDescent="0.15">
      <c r="A22" s="12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6"/>
    </row>
    <row r="23" spans="1:48" ht="13.5" customHeight="1" x14ac:dyDescent="0.15">
      <c r="A23" s="12"/>
      <c r="B23" s="49" t="s">
        <v>7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161" t="str">
        <f>IF(申請書!N23&lt;&gt;"",申請書!N23,"")</f>
        <v/>
      </c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6"/>
    </row>
    <row r="24" spans="1:48" ht="13.5" customHeight="1" x14ac:dyDescent="0.15">
      <c r="A24" s="12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6"/>
    </row>
    <row r="25" spans="1:48" ht="13.5" customHeight="1" x14ac:dyDescent="0.15">
      <c r="A25" s="12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6"/>
    </row>
    <row r="26" spans="1:48" ht="13.5" customHeight="1" x14ac:dyDescent="0.15">
      <c r="A26" s="12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6"/>
    </row>
    <row r="27" spans="1:48" ht="13.5" customHeight="1" x14ac:dyDescent="0.15">
      <c r="A27" s="12"/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07" t="s">
        <v>78</v>
      </c>
      <c r="O27" s="90"/>
      <c r="P27" s="90"/>
      <c r="Q27" s="90" t="str">
        <f>IF(申請書!Q27&lt;&gt;"",申請書!Q27,"")</f>
        <v/>
      </c>
      <c r="R27" s="90"/>
      <c r="S27" s="90" t="s">
        <v>17</v>
      </c>
      <c r="T27" s="90"/>
      <c r="U27" s="90" t="str">
        <f>IF(申請書!U27&lt;&gt;"",申請書!U27,"")</f>
        <v/>
      </c>
      <c r="V27" s="90"/>
      <c r="W27" s="90" t="s">
        <v>18</v>
      </c>
      <c r="X27" s="90"/>
      <c r="Y27" s="90" t="str">
        <f>IF(申請書!Y27&lt;&gt;"",申請書!Y27,"")</f>
        <v/>
      </c>
      <c r="Z27" s="90"/>
      <c r="AA27" s="90" t="s">
        <v>19</v>
      </c>
      <c r="AB27" s="90"/>
      <c r="AC27" s="90" t="s">
        <v>20</v>
      </c>
      <c r="AD27" s="90"/>
      <c r="AE27" s="90"/>
      <c r="AF27" s="90"/>
      <c r="AG27" s="90" t="s">
        <v>79</v>
      </c>
      <c r="AH27" s="90"/>
      <c r="AI27" s="90"/>
      <c r="AJ27" s="90" t="str">
        <f>IF(申請書!AJ27&lt;&gt;"",申請書!AJ27,"")</f>
        <v/>
      </c>
      <c r="AK27" s="90"/>
      <c r="AL27" s="90" t="s">
        <v>17</v>
      </c>
      <c r="AM27" s="90"/>
      <c r="AN27" s="90" t="str">
        <f>IF(申請書!AN27&lt;&gt;"",申請書!AN27,"")</f>
        <v/>
      </c>
      <c r="AO27" s="90"/>
      <c r="AP27" s="90" t="s">
        <v>18</v>
      </c>
      <c r="AQ27" s="90"/>
      <c r="AR27" s="90" t="str">
        <f>IF(申請書!AR27&lt;&gt;"",申請書!AR27,"")</f>
        <v/>
      </c>
      <c r="AS27" s="90"/>
      <c r="AT27" s="90" t="s">
        <v>19</v>
      </c>
      <c r="AU27" s="116"/>
    </row>
    <row r="28" spans="1:48" ht="13.5" customHeight="1" x14ac:dyDescent="0.15">
      <c r="A28" s="12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08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117"/>
    </row>
    <row r="29" spans="1:48" ht="13.5" customHeight="1" x14ac:dyDescent="0.15">
      <c r="A29" s="12"/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08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117"/>
    </row>
    <row r="30" spans="1:48" ht="13.5" customHeight="1" x14ac:dyDescent="0.15">
      <c r="A30" s="12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5"/>
    </row>
    <row r="31" spans="1:48" ht="13.5" customHeight="1" x14ac:dyDescent="0.15">
      <c r="A31" s="12"/>
      <c r="B31" s="49" t="s">
        <v>34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71" t="str">
        <f>IF(決算書!I49&lt;&gt;0,決算書!I49,"")</f>
        <v/>
      </c>
      <c r="O31" s="72"/>
      <c r="P31" s="72"/>
      <c r="Q31" s="72"/>
      <c r="R31" s="72"/>
      <c r="S31" s="72"/>
      <c r="T31" s="72"/>
      <c r="U31" s="72"/>
      <c r="V31" s="72"/>
      <c r="W31" s="77" t="s">
        <v>15</v>
      </c>
      <c r="X31" s="78"/>
      <c r="Y31" s="86" t="s">
        <v>14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71" t="str">
        <f>IF(決算書!I22&lt;&gt;"",決算書!I22,"")</f>
        <v/>
      </c>
      <c r="AL31" s="72"/>
      <c r="AM31" s="72"/>
      <c r="AN31" s="72"/>
      <c r="AO31" s="72"/>
      <c r="AP31" s="72"/>
      <c r="AQ31" s="72"/>
      <c r="AR31" s="72"/>
      <c r="AS31" s="72"/>
      <c r="AT31" s="77" t="s">
        <v>15</v>
      </c>
      <c r="AU31" s="83"/>
    </row>
    <row r="32" spans="1:48" ht="13.5" customHeight="1" x14ac:dyDescent="0.15">
      <c r="A32" s="12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73"/>
      <c r="O32" s="74"/>
      <c r="P32" s="74"/>
      <c r="Q32" s="74"/>
      <c r="R32" s="74"/>
      <c r="S32" s="74"/>
      <c r="T32" s="74"/>
      <c r="U32" s="74"/>
      <c r="V32" s="74"/>
      <c r="W32" s="79"/>
      <c r="X32" s="80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73"/>
      <c r="AL32" s="74"/>
      <c r="AM32" s="74"/>
      <c r="AN32" s="74"/>
      <c r="AO32" s="74"/>
      <c r="AP32" s="74"/>
      <c r="AQ32" s="74"/>
      <c r="AR32" s="74"/>
      <c r="AS32" s="74"/>
      <c r="AT32" s="79"/>
      <c r="AU32" s="84"/>
    </row>
    <row r="33" spans="1:47" ht="13.5" customHeight="1" x14ac:dyDescent="0.15">
      <c r="A33" s="12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73"/>
      <c r="O33" s="74"/>
      <c r="P33" s="74"/>
      <c r="Q33" s="74"/>
      <c r="R33" s="74"/>
      <c r="S33" s="74"/>
      <c r="T33" s="74"/>
      <c r="U33" s="74"/>
      <c r="V33" s="74"/>
      <c r="W33" s="79"/>
      <c r="X33" s="80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73"/>
      <c r="AL33" s="74"/>
      <c r="AM33" s="74"/>
      <c r="AN33" s="74"/>
      <c r="AO33" s="74"/>
      <c r="AP33" s="74"/>
      <c r="AQ33" s="74"/>
      <c r="AR33" s="74"/>
      <c r="AS33" s="74"/>
      <c r="AT33" s="79"/>
      <c r="AU33" s="84"/>
    </row>
    <row r="34" spans="1:47" ht="13.5" customHeight="1" x14ac:dyDescent="0.15">
      <c r="A34" s="12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75"/>
      <c r="O34" s="76"/>
      <c r="P34" s="76"/>
      <c r="Q34" s="76"/>
      <c r="R34" s="76"/>
      <c r="S34" s="76"/>
      <c r="T34" s="76"/>
      <c r="U34" s="76"/>
      <c r="V34" s="76"/>
      <c r="W34" s="81"/>
      <c r="X34" s="82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75"/>
      <c r="AL34" s="76"/>
      <c r="AM34" s="76"/>
      <c r="AN34" s="76"/>
      <c r="AO34" s="76"/>
      <c r="AP34" s="76"/>
      <c r="AQ34" s="76"/>
      <c r="AR34" s="76"/>
      <c r="AS34" s="76"/>
      <c r="AT34" s="81"/>
      <c r="AU34" s="85"/>
    </row>
    <row r="35" spans="1:47" ht="13.5" customHeight="1" x14ac:dyDescent="0.15">
      <c r="A35" s="12"/>
      <c r="B35" s="49" t="s">
        <v>35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103" t="str">
        <f>IF(決算書!I20&lt;&gt;"",決算書!I20,"")</f>
        <v/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77" t="s">
        <v>15</v>
      </c>
      <c r="AO35" s="77"/>
      <c r="AP35" s="77"/>
      <c r="AQ35" s="77"/>
      <c r="AR35" s="77"/>
      <c r="AS35" s="77"/>
      <c r="AT35" s="77"/>
      <c r="AU35" s="83"/>
    </row>
    <row r="36" spans="1:47" ht="13.5" customHeight="1" x14ac:dyDescent="0.15">
      <c r="A36" s="12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05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79"/>
      <c r="AO36" s="79"/>
      <c r="AP36" s="79"/>
      <c r="AQ36" s="79"/>
      <c r="AR36" s="79"/>
      <c r="AS36" s="79"/>
      <c r="AT36" s="79"/>
      <c r="AU36" s="84"/>
    </row>
    <row r="37" spans="1:47" ht="13.5" customHeight="1" x14ac:dyDescent="0.15">
      <c r="A37" s="12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105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79"/>
      <c r="AO37" s="79"/>
      <c r="AP37" s="79"/>
      <c r="AQ37" s="79"/>
      <c r="AR37" s="79"/>
      <c r="AS37" s="79"/>
      <c r="AT37" s="79"/>
      <c r="AU37" s="84"/>
    </row>
    <row r="38" spans="1:47" ht="13.5" customHeight="1" x14ac:dyDescent="0.15">
      <c r="A38" s="12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3" t="s">
        <v>68</v>
      </c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5"/>
    </row>
    <row r="39" spans="1:47" ht="13.5" customHeight="1" x14ac:dyDescent="0.15">
      <c r="A39" s="12"/>
      <c r="B39" s="49" t="s">
        <v>10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184" t="str">
        <f>IF(申請書!N39&lt;&gt;"",申請書!N39,"")</f>
        <v/>
      </c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6"/>
    </row>
    <row r="40" spans="1:47" ht="13.5" customHeight="1" x14ac:dyDescent="0.15">
      <c r="A40" s="12"/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187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9"/>
    </row>
    <row r="41" spans="1:47" ht="13.5" customHeight="1" x14ac:dyDescent="0.15">
      <c r="A41" s="12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187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9"/>
    </row>
    <row r="42" spans="1:47" ht="13.5" customHeight="1" x14ac:dyDescent="0.15">
      <c r="A42" s="12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187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9"/>
    </row>
    <row r="43" spans="1:47" ht="13.5" customHeight="1" x14ac:dyDescent="0.15">
      <c r="A43" s="12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87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9"/>
    </row>
    <row r="44" spans="1:47" ht="13.5" customHeight="1" x14ac:dyDescent="0.15">
      <c r="A44" s="12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90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2"/>
    </row>
    <row r="45" spans="1:47" ht="13.5" customHeight="1" x14ac:dyDescent="0.15">
      <c r="A45" s="12"/>
      <c r="B45" s="49" t="s">
        <v>11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61" t="str">
        <f>IF(申請書!N45&lt;&gt;"",申請書!N45,"")</f>
        <v/>
      </c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56" t="s">
        <v>60</v>
      </c>
      <c r="AC45" s="57"/>
      <c r="AD45" s="57"/>
      <c r="AE45" s="57"/>
      <c r="AF45" s="57"/>
      <c r="AG45" s="58"/>
      <c r="AH45" s="162" t="str">
        <f>IF(申請書!AH45&lt;&gt;"",申請書!AH45,"")</f>
        <v/>
      </c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3"/>
    </row>
    <row r="46" spans="1:47" ht="13.5" customHeight="1" x14ac:dyDescent="0.15">
      <c r="A46" s="12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59"/>
      <c r="AC46" s="60"/>
      <c r="AD46" s="60"/>
      <c r="AE46" s="60"/>
      <c r="AF46" s="60"/>
      <c r="AG46" s="61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3"/>
    </row>
    <row r="47" spans="1:47" ht="13.5" customHeight="1" x14ac:dyDescent="0.15">
      <c r="A47" s="12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59"/>
      <c r="AC47" s="60"/>
      <c r="AD47" s="60"/>
      <c r="AE47" s="60"/>
      <c r="AF47" s="60"/>
      <c r="AG47" s="61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3"/>
    </row>
    <row r="48" spans="1:47" ht="13.5" customHeight="1" x14ac:dyDescent="0.15">
      <c r="A48" s="12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62"/>
      <c r="AC48" s="63"/>
      <c r="AD48" s="63"/>
      <c r="AE48" s="63"/>
      <c r="AF48" s="63"/>
      <c r="AG48" s="64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3"/>
    </row>
    <row r="49" spans="1:47" ht="13.5" customHeight="1" x14ac:dyDescent="0.15">
      <c r="A49" s="12"/>
      <c r="B49" s="175" t="s">
        <v>12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7"/>
      <c r="N49" s="40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8"/>
    </row>
    <row r="50" spans="1:47" ht="13.5" customHeight="1" x14ac:dyDescent="0.15">
      <c r="A50" s="12"/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80"/>
      <c r="N50" s="169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1"/>
    </row>
    <row r="51" spans="1:47" ht="13.5" customHeight="1" x14ac:dyDescent="0.15">
      <c r="A51" s="12"/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80"/>
      <c r="N51" s="169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1"/>
    </row>
    <row r="52" spans="1:47" ht="13.5" customHeight="1" x14ac:dyDescent="0.15">
      <c r="A52" s="12"/>
      <c r="B52" s="178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80"/>
      <c r="N52" s="169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1"/>
    </row>
    <row r="53" spans="1:47" ht="13.5" customHeight="1" thickBot="1" x14ac:dyDescent="0.2">
      <c r="A53" s="10"/>
      <c r="B53" s="181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3"/>
      <c r="N53" s="172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4"/>
    </row>
    <row r="54" spans="1:47" ht="13.5" customHeight="1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ht="13.5" customHeight="1" thickBo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S55" s="10" t="s">
        <v>56</v>
      </c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13.5" customHeight="1" thickBo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S56" s="10"/>
      <c r="T56" s="24" t="s">
        <v>57</v>
      </c>
      <c r="U56" s="25"/>
      <c r="V56" s="25"/>
      <c r="W56" s="25"/>
      <c r="X56" s="25"/>
      <c r="Y56" s="25"/>
      <c r="Z56" s="25"/>
      <c r="AA56" s="26"/>
      <c r="AB56" s="36" t="s">
        <v>65</v>
      </c>
      <c r="AC56" s="25"/>
      <c r="AD56" s="25"/>
      <c r="AE56" s="25"/>
      <c r="AF56" s="25" t="s">
        <v>77</v>
      </c>
      <c r="AG56" s="25"/>
      <c r="AH56" s="25"/>
      <c r="AI56" s="25"/>
      <c r="AJ56" s="25" t="s">
        <v>76</v>
      </c>
      <c r="AK56" s="25"/>
      <c r="AL56" s="25"/>
      <c r="AM56" s="25"/>
      <c r="AN56" s="25" t="s">
        <v>75</v>
      </c>
      <c r="AO56" s="25"/>
      <c r="AP56" s="25"/>
      <c r="AQ56" s="25"/>
      <c r="AR56" s="25" t="s">
        <v>58</v>
      </c>
      <c r="AS56" s="25"/>
      <c r="AT56" s="25"/>
      <c r="AU56" s="26"/>
    </row>
    <row r="57" spans="1:47" ht="13.5" customHeight="1" thickTop="1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S57" s="10"/>
      <c r="T57" s="27"/>
      <c r="U57" s="28"/>
      <c r="V57" s="28"/>
      <c r="W57" s="28"/>
      <c r="X57" s="28"/>
      <c r="Y57" s="28"/>
      <c r="Z57" s="28"/>
      <c r="AA57" s="29"/>
      <c r="AB57" s="37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9"/>
    </row>
    <row r="58" spans="1:47" ht="13.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S58" s="10"/>
      <c r="T58" s="30"/>
      <c r="U58" s="31"/>
      <c r="V58" s="31"/>
      <c r="W58" s="31"/>
      <c r="X58" s="31"/>
      <c r="Y58" s="31"/>
      <c r="Z58" s="31"/>
      <c r="AA58" s="32"/>
      <c r="AB58" s="38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ht="13.5" customHeight="1" thickBo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S59" s="10"/>
      <c r="T59" s="33"/>
      <c r="U59" s="34"/>
      <c r="V59" s="34"/>
      <c r="W59" s="34"/>
      <c r="X59" s="34"/>
      <c r="Y59" s="34"/>
      <c r="Z59" s="34"/>
      <c r="AA59" s="35"/>
      <c r="AB59" s="39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5"/>
    </row>
  </sheetData>
  <mergeCells count="67">
    <mergeCell ref="AR56:AU56"/>
    <mergeCell ref="T57:AA59"/>
    <mergeCell ref="AB57:AE59"/>
    <mergeCell ref="AF57:AI59"/>
    <mergeCell ref="AJ57:AM59"/>
    <mergeCell ref="AN57:AQ59"/>
    <mergeCell ref="AR57:AU59"/>
    <mergeCell ref="T56:AA56"/>
    <mergeCell ref="AB56:AE56"/>
    <mergeCell ref="AF56:AI56"/>
    <mergeCell ref="AJ56:AM56"/>
    <mergeCell ref="AN56:AQ56"/>
    <mergeCell ref="B45:M48"/>
    <mergeCell ref="N49:AU53"/>
    <mergeCell ref="B49:M53"/>
    <mergeCell ref="B35:M38"/>
    <mergeCell ref="N35:AM37"/>
    <mergeCell ref="AN35:AU37"/>
    <mergeCell ref="N38:AU38"/>
    <mergeCell ref="B39:M44"/>
    <mergeCell ref="N39:AU44"/>
    <mergeCell ref="AN27:AO30"/>
    <mergeCell ref="AP27:AQ30"/>
    <mergeCell ref="AR27:AS30"/>
    <mergeCell ref="AT27:AU30"/>
    <mergeCell ref="B31:M34"/>
    <mergeCell ref="N31:V34"/>
    <mergeCell ref="W31:X34"/>
    <mergeCell ref="Y31:AJ34"/>
    <mergeCell ref="AK31:AS34"/>
    <mergeCell ref="AT31:AU34"/>
    <mergeCell ref="Y27:Z30"/>
    <mergeCell ref="AA27:AB30"/>
    <mergeCell ref="AC27:AF30"/>
    <mergeCell ref="AG27:AI30"/>
    <mergeCell ref="AJ27:AK30"/>
    <mergeCell ref="AL27:AM30"/>
    <mergeCell ref="N27:P30"/>
    <mergeCell ref="Q27:R30"/>
    <mergeCell ref="S27:T30"/>
    <mergeCell ref="U27:V30"/>
    <mergeCell ref="W27:X30"/>
    <mergeCell ref="A1:AU3"/>
    <mergeCell ref="AC5:AF6"/>
    <mergeCell ref="AG5:AI6"/>
    <mergeCell ref="AJ5:AK6"/>
    <mergeCell ref="AL5:AM6"/>
    <mergeCell ref="AN5:AO6"/>
    <mergeCell ref="AP5:AQ6"/>
    <mergeCell ref="AR5:AS6"/>
    <mergeCell ref="AT5:AU6"/>
    <mergeCell ref="A7:L8"/>
    <mergeCell ref="W10:AC11"/>
    <mergeCell ref="AD10:AT11"/>
    <mergeCell ref="W12:AC13"/>
    <mergeCell ref="N45:AA48"/>
    <mergeCell ref="AB45:AG48"/>
    <mergeCell ref="AH45:AU48"/>
    <mergeCell ref="AD12:AT13"/>
    <mergeCell ref="B19:M22"/>
    <mergeCell ref="N19:AU22"/>
    <mergeCell ref="B23:M26"/>
    <mergeCell ref="N23:AU26"/>
    <mergeCell ref="W14:AC15"/>
    <mergeCell ref="AD14:AR15"/>
    <mergeCell ref="AS14:AT15"/>
    <mergeCell ref="B27:M30"/>
  </mergeCells>
  <phoneticPr fontId="1"/>
  <pageMargins left="0.70866141732283472" right="0.70866141732283472" top="0.74803149606299213" bottom="0.6692913385826772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95250</xdr:colOff>
                    <xdr:row>49</xdr:row>
                    <xdr:rowOff>0</xdr:rowOff>
                  </from>
                  <to>
                    <xdr:col>29</xdr:col>
                    <xdr:colOff>85725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133350</xdr:rowOff>
                  </from>
                  <to>
                    <xdr:col>29</xdr:col>
                    <xdr:colOff>85725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31</xdr:col>
                    <xdr:colOff>19050</xdr:colOff>
                    <xdr:row>50</xdr:row>
                    <xdr:rowOff>123825</xdr:rowOff>
                  </from>
                  <to>
                    <xdr:col>47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49</xdr:row>
                    <xdr:rowOff>0</xdr:rowOff>
                  </from>
                  <to>
                    <xdr:col>47</xdr:col>
                    <xdr:colOff>9525</xdr:colOff>
                    <xdr:row>50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M50"/>
  <sheetViews>
    <sheetView view="pageBreakPreview" zoomScale="85" zoomScaleNormal="100" zoomScaleSheetLayoutView="85" workbookViewId="0">
      <selection sqref="A1:AM3"/>
    </sheetView>
  </sheetViews>
  <sheetFormatPr defaultColWidth="2.25" defaultRowHeight="13.5" x14ac:dyDescent="0.15"/>
  <sheetData>
    <row r="1" spans="1:39" x14ac:dyDescent="0.15">
      <c r="A1" s="193" t="s">
        <v>38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</row>
    <row r="2" spans="1:39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</row>
    <row r="3" spans="1:39" x14ac:dyDescent="0.1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</row>
    <row r="4" spans="1:39" ht="14.25" thickBot="1" x14ac:dyDescent="0.2"/>
    <row r="5" spans="1:39" x14ac:dyDescent="0.15">
      <c r="B5" s="194" t="s">
        <v>23</v>
      </c>
      <c r="C5" s="195"/>
      <c r="D5" s="195"/>
      <c r="E5" s="195"/>
      <c r="F5" s="195"/>
      <c r="G5" s="195"/>
      <c r="H5" s="195"/>
      <c r="I5" s="198" t="str">
        <f>IF(申請書!AD12&lt;&gt;"",申請書!AD12,"")</f>
        <v/>
      </c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200"/>
    </row>
    <row r="6" spans="1:39" ht="14.25" thickBot="1" x14ac:dyDescent="0.2">
      <c r="B6" s="196"/>
      <c r="C6" s="197"/>
      <c r="D6" s="197"/>
      <c r="E6" s="197"/>
      <c r="F6" s="197"/>
      <c r="G6" s="197"/>
      <c r="H6" s="197"/>
      <c r="I6" s="201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3"/>
    </row>
    <row r="9" spans="1:39" ht="14.25" thickBot="1" x14ac:dyDescent="0.2">
      <c r="B9" t="s">
        <v>22</v>
      </c>
      <c r="AL9" s="8" t="s">
        <v>53</v>
      </c>
    </row>
    <row r="10" spans="1:39" x14ac:dyDescent="0.15">
      <c r="B10" s="194" t="s">
        <v>24</v>
      </c>
      <c r="C10" s="195"/>
      <c r="D10" s="195"/>
      <c r="E10" s="195"/>
      <c r="F10" s="195"/>
      <c r="G10" s="195"/>
      <c r="H10" s="195"/>
      <c r="I10" s="195" t="s">
        <v>41</v>
      </c>
      <c r="J10" s="195"/>
      <c r="K10" s="195"/>
      <c r="L10" s="195"/>
      <c r="M10" s="195"/>
      <c r="N10" s="195"/>
      <c r="O10" s="195"/>
      <c r="P10" s="195"/>
      <c r="Q10" s="195"/>
      <c r="R10" s="195"/>
      <c r="S10" s="195" t="s">
        <v>26</v>
      </c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204"/>
    </row>
    <row r="11" spans="1:39" ht="14.25" thickBot="1" x14ac:dyDescent="0.2">
      <c r="B11" s="196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205"/>
    </row>
    <row r="12" spans="1:39" x14ac:dyDescent="0.15">
      <c r="B12" s="206" t="s">
        <v>71</v>
      </c>
      <c r="C12" s="207"/>
      <c r="D12" s="207"/>
      <c r="E12" s="207"/>
      <c r="F12" s="207"/>
      <c r="G12" s="207"/>
      <c r="H12" s="207"/>
      <c r="I12" s="210" t="str">
        <f>IF(I49&lt;&gt;"",I49-I14-I16-I18-I20-I22,"")</f>
        <v/>
      </c>
      <c r="J12" s="210"/>
      <c r="K12" s="210"/>
      <c r="L12" s="210"/>
      <c r="M12" s="210"/>
      <c r="N12" s="210"/>
      <c r="O12" s="210"/>
      <c r="P12" s="210"/>
      <c r="Q12" s="210"/>
      <c r="R12" s="210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8"/>
    </row>
    <row r="13" spans="1:39" x14ac:dyDescent="0.15">
      <c r="B13" s="208"/>
      <c r="C13" s="209"/>
      <c r="D13" s="209"/>
      <c r="E13" s="209"/>
      <c r="F13" s="209"/>
      <c r="G13" s="209"/>
      <c r="H13" s="209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30"/>
    </row>
    <row r="14" spans="1:39" x14ac:dyDescent="0.15">
      <c r="B14" s="137"/>
      <c r="C14" s="138"/>
      <c r="D14" s="138"/>
      <c r="E14" s="138"/>
      <c r="F14" s="138"/>
      <c r="G14" s="138"/>
      <c r="H14" s="138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30"/>
    </row>
    <row r="15" spans="1:39" x14ac:dyDescent="0.15">
      <c r="B15" s="137"/>
      <c r="C15" s="138"/>
      <c r="D15" s="138"/>
      <c r="E15" s="138"/>
      <c r="F15" s="138"/>
      <c r="G15" s="138"/>
      <c r="H15" s="138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30"/>
    </row>
    <row r="16" spans="1:39" x14ac:dyDescent="0.15">
      <c r="B16" s="137"/>
      <c r="C16" s="138"/>
      <c r="D16" s="138"/>
      <c r="E16" s="138"/>
      <c r="F16" s="138"/>
      <c r="G16" s="138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30"/>
    </row>
    <row r="17" spans="2:38" x14ac:dyDescent="0.15">
      <c r="B17" s="137"/>
      <c r="C17" s="138"/>
      <c r="D17" s="138"/>
      <c r="E17" s="138"/>
      <c r="F17" s="138"/>
      <c r="G17" s="138"/>
      <c r="H17" s="138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30"/>
    </row>
    <row r="18" spans="2:38" x14ac:dyDescent="0.15">
      <c r="B18" s="137"/>
      <c r="C18" s="138"/>
      <c r="D18" s="138"/>
      <c r="E18" s="138"/>
      <c r="F18" s="138"/>
      <c r="G18" s="138"/>
      <c r="H18" s="138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30"/>
    </row>
    <row r="19" spans="2:38" x14ac:dyDescent="0.15">
      <c r="B19" s="137"/>
      <c r="C19" s="138"/>
      <c r="D19" s="138"/>
      <c r="E19" s="138"/>
      <c r="F19" s="138"/>
      <c r="G19" s="138"/>
      <c r="H19" s="138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</row>
    <row r="20" spans="2:38" x14ac:dyDescent="0.15">
      <c r="B20" s="212" t="s">
        <v>28</v>
      </c>
      <c r="C20" s="213"/>
      <c r="D20" s="213"/>
      <c r="E20" s="213"/>
      <c r="F20" s="213"/>
      <c r="G20" s="213"/>
      <c r="H20" s="213"/>
      <c r="I20" s="211" t="str">
        <f>IF(I49&lt;&gt;"",IF((I49-I22)/2&gt;=100000,100000,(I49-I22)/2),"")</f>
        <v/>
      </c>
      <c r="J20" s="211"/>
      <c r="K20" s="211"/>
      <c r="L20" s="211"/>
      <c r="M20" s="211"/>
      <c r="N20" s="211"/>
      <c r="O20" s="211"/>
      <c r="P20" s="211"/>
      <c r="Q20" s="211"/>
      <c r="R20" s="211"/>
      <c r="S20" s="214" t="s">
        <v>29</v>
      </c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6"/>
    </row>
    <row r="21" spans="2:38" x14ac:dyDescent="0.15">
      <c r="B21" s="212"/>
      <c r="C21" s="213"/>
      <c r="D21" s="213"/>
      <c r="E21" s="213"/>
      <c r="F21" s="213"/>
      <c r="G21" s="213"/>
      <c r="H21" s="213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7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9"/>
    </row>
    <row r="22" spans="2:38" x14ac:dyDescent="0.15">
      <c r="B22" s="30" t="s">
        <v>73</v>
      </c>
      <c r="C22" s="31"/>
      <c r="D22" s="31"/>
      <c r="E22" s="31"/>
      <c r="F22" s="31"/>
      <c r="G22" s="31"/>
      <c r="H22" s="31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30"/>
    </row>
    <row r="23" spans="2:38" ht="14.25" thickBot="1" x14ac:dyDescent="0.2">
      <c r="B23" s="146"/>
      <c r="C23" s="147"/>
      <c r="D23" s="147"/>
      <c r="E23" s="147"/>
      <c r="F23" s="147"/>
      <c r="G23" s="147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50"/>
    </row>
    <row r="24" spans="2:38" ht="14.25" thickTop="1" x14ac:dyDescent="0.15">
      <c r="B24" s="220" t="s">
        <v>27</v>
      </c>
      <c r="C24" s="221"/>
      <c r="D24" s="221"/>
      <c r="E24" s="221"/>
      <c r="F24" s="221"/>
      <c r="G24" s="221"/>
      <c r="H24" s="221"/>
      <c r="I24" s="210" t="str">
        <f>IF(SUM(I12:R23)&lt;&gt;0,SUM(I12:R23),"")</f>
        <v/>
      </c>
      <c r="J24" s="210"/>
      <c r="K24" s="210"/>
      <c r="L24" s="210"/>
      <c r="M24" s="210"/>
      <c r="N24" s="210"/>
      <c r="O24" s="210"/>
      <c r="P24" s="210"/>
      <c r="Q24" s="210"/>
      <c r="R24" s="210"/>
      <c r="S24" s="223" t="str">
        <f>IF(I24&lt;&gt;I49,"収支が整合してません","")</f>
        <v/>
      </c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4"/>
    </row>
    <row r="25" spans="2:38" ht="14.25" thickBot="1" x14ac:dyDescent="0.2">
      <c r="B25" s="196"/>
      <c r="C25" s="197"/>
      <c r="D25" s="197"/>
      <c r="E25" s="197"/>
      <c r="F25" s="197"/>
      <c r="G25" s="197"/>
      <c r="H25" s="197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6"/>
    </row>
    <row r="28" spans="2:38" ht="14.25" thickBot="1" x14ac:dyDescent="0.2">
      <c r="B28" t="s">
        <v>31</v>
      </c>
      <c r="AL28" s="8" t="s">
        <v>53</v>
      </c>
    </row>
    <row r="29" spans="2:38" x14ac:dyDescent="0.15">
      <c r="B29" s="194" t="s">
        <v>24</v>
      </c>
      <c r="C29" s="195"/>
      <c r="D29" s="195"/>
      <c r="E29" s="195"/>
      <c r="F29" s="195"/>
      <c r="G29" s="195"/>
      <c r="H29" s="195"/>
      <c r="I29" s="195" t="s">
        <v>41</v>
      </c>
      <c r="J29" s="195"/>
      <c r="K29" s="195"/>
      <c r="L29" s="195"/>
      <c r="M29" s="195"/>
      <c r="N29" s="195"/>
      <c r="O29" s="195"/>
      <c r="P29" s="195"/>
      <c r="Q29" s="195"/>
      <c r="R29" s="195"/>
      <c r="S29" s="195" t="s">
        <v>26</v>
      </c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204"/>
    </row>
    <row r="30" spans="2:38" ht="14.25" thickBot="1" x14ac:dyDescent="0.2">
      <c r="B30" s="196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205"/>
    </row>
    <row r="31" spans="2:38" x14ac:dyDescent="0.15">
      <c r="B31" s="133" t="s">
        <v>36</v>
      </c>
      <c r="C31" s="134"/>
      <c r="D31" s="134"/>
      <c r="E31" s="134"/>
      <c r="F31" s="134"/>
      <c r="G31" s="134"/>
      <c r="H31" s="134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8"/>
    </row>
    <row r="32" spans="2:38" x14ac:dyDescent="0.15">
      <c r="B32" s="135"/>
      <c r="C32" s="136"/>
      <c r="D32" s="136"/>
      <c r="E32" s="136"/>
      <c r="F32" s="136"/>
      <c r="G32" s="136"/>
      <c r="H32" s="136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30"/>
    </row>
    <row r="33" spans="2:38" x14ac:dyDescent="0.15">
      <c r="B33" s="135" t="s">
        <v>37</v>
      </c>
      <c r="C33" s="136"/>
      <c r="D33" s="136"/>
      <c r="E33" s="136"/>
      <c r="F33" s="136"/>
      <c r="G33" s="136"/>
      <c r="H33" s="136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</row>
    <row r="34" spans="2:38" x14ac:dyDescent="0.15">
      <c r="B34" s="135"/>
      <c r="C34" s="136"/>
      <c r="D34" s="136"/>
      <c r="E34" s="136"/>
      <c r="F34" s="136"/>
      <c r="G34" s="136"/>
      <c r="H34" s="136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30"/>
    </row>
    <row r="35" spans="2:38" x14ac:dyDescent="0.15">
      <c r="B35" s="137"/>
      <c r="C35" s="138"/>
      <c r="D35" s="138"/>
      <c r="E35" s="138"/>
      <c r="F35" s="138"/>
      <c r="G35" s="138"/>
      <c r="H35" s="138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30"/>
    </row>
    <row r="36" spans="2:38" x14ac:dyDescent="0.15">
      <c r="B36" s="137"/>
      <c r="C36" s="138"/>
      <c r="D36" s="138"/>
      <c r="E36" s="138"/>
      <c r="F36" s="138"/>
      <c r="G36" s="138"/>
      <c r="H36" s="138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30"/>
    </row>
    <row r="37" spans="2:38" x14ac:dyDescent="0.15">
      <c r="B37" s="137"/>
      <c r="C37" s="138"/>
      <c r="D37" s="138"/>
      <c r="E37" s="138"/>
      <c r="F37" s="138"/>
      <c r="G37" s="138"/>
      <c r="H37" s="138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30"/>
    </row>
    <row r="38" spans="2:38" x14ac:dyDescent="0.15">
      <c r="B38" s="137"/>
      <c r="C38" s="138"/>
      <c r="D38" s="138"/>
      <c r="E38" s="138"/>
      <c r="F38" s="138"/>
      <c r="G38" s="138"/>
      <c r="H38" s="138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30"/>
    </row>
    <row r="39" spans="2:38" x14ac:dyDescent="0.15">
      <c r="B39" s="137"/>
      <c r="C39" s="138"/>
      <c r="D39" s="138"/>
      <c r="E39" s="138"/>
      <c r="F39" s="138"/>
      <c r="G39" s="138"/>
      <c r="H39" s="138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30"/>
    </row>
    <row r="40" spans="2:38" x14ac:dyDescent="0.15">
      <c r="B40" s="137"/>
      <c r="C40" s="138"/>
      <c r="D40" s="138"/>
      <c r="E40" s="138"/>
      <c r="F40" s="138"/>
      <c r="G40" s="138"/>
      <c r="H40" s="138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30"/>
    </row>
    <row r="41" spans="2:38" x14ac:dyDescent="0.15">
      <c r="B41" s="137"/>
      <c r="C41" s="138"/>
      <c r="D41" s="138"/>
      <c r="E41" s="138"/>
      <c r="F41" s="138"/>
      <c r="G41" s="138"/>
      <c r="H41" s="138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30"/>
    </row>
    <row r="42" spans="2:38" x14ac:dyDescent="0.15">
      <c r="B42" s="137"/>
      <c r="C42" s="138"/>
      <c r="D42" s="138"/>
      <c r="E42" s="138"/>
      <c r="F42" s="138"/>
      <c r="G42" s="138"/>
      <c r="H42" s="138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30"/>
    </row>
    <row r="43" spans="2:38" x14ac:dyDescent="0.15">
      <c r="B43" s="137"/>
      <c r="C43" s="138"/>
      <c r="D43" s="138"/>
      <c r="E43" s="138"/>
      <c r="F43" s="138"/>
      <c r="G43" s="138"/>
      <c r="H43" s="138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30"/>
    </row>
    <row r="44" spans="2:38" x14ac:dyDescent="0.15">
      <c r="B44" s="137"/>
      <c r="C44" s="138"/>
      <c r="D44" s="138"/>
      <c r="E44" s="138"/>
      <c r="F44" s="138"/>
      <c r="G44" s="138"/>
      <c r="H44" s="138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30"/>
    </row>
    <row r="45" spans="2:38" x14ac:dyDescent="0.15">
      <c r="B45" s="137"/>
      <c r="C45" s="138"/>
      <c r="D45" s="138"/>
      <c r="E45" s="138"/>
      <c r="F45" s="138"/>
      <c r="G45" s="138"/>
      <c r="H45" s="138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30"/>
    </row>
    <row r="46" spans="2:38" x14ac:dyDescent="0.15">
      <c r="B46" s="137"/>
      <c r="C46" s="138"/>
      <c r="D46" s="138"/>
      <c r="E46" s="138"/>
      <c r="F46" s="138"/>
      <c r="G46" s="138"/>
      <c r="H46" s="138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30"/>
    </row>
    <row r="47" spans="2:38" x14ac:dyDescent="0.15">
      <c r="B47" s="137"/>
      <c r="C47" s="138"/>
      <c r="D47" s="138"/>
      <c r="E47" s="138"/>
      <c r="F47" s="138"/>
      <c r="G47" s="138"/>
      <c r="H47" s="138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30"/>
    </row>
    <row r="48" spans="2:38" ht="14.25" thickBot="1" x14ac:dyDescent="0.2">
      <c r="B48" s="157"/>
      <c r="C48" s="158"/>
      <c r="D48" s="158"/>
      <c r="E48" s="158"/>
      <c r="F48" s="158"/>
      <c r="G48" s="158"/>
      <c r="H48" s="15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50"/>
    </row>
    <row r="49" spans="2:38" ht="14.25" thickTop="1" x14ac:dyDescent="0.15">
      <c r="B49" s="220" t="s">
        <v>74</v>
      </c>
      <c r="C49" s="221"/>
      <c r="D49" s="221"/>
      <c r="E49" s="221"/>
      <c r="F49" s="221"/>
      <c r="G49" s="221"/>
      <c r="H49" s="221"/>
      <c r="I49" s="210" t="str">
        <f>IF(SUM(I31:R48)&lt;&gt;0,SUM(I31:R48),"")</f>
        <v/>
      </c>
      <c r="J49" s="210"/>
      <c r="K49" s="210"/>
      <c r="L49" s="210"/>
      <c r="M49" s="210"/>
      <c r="N49" s="210"/>
      <c r="O49" s="210"/>
      <c r="P49" s="210"/>
      <c r="Q49" s="210"/>
      <c r="R49" s="210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4"/>
    </row>
    <row r="50" spans="2:38" ht="14.25" thickBot="1" x14ac:dyDescent="0.2">
      <c r="B50" s="196"/>
      <c r="C50" s="197"/>
      <c r="D50" s="197"/>
      <c r="E50" s="197"/>
      <c r="F50" s="197"/>
      <c r="G50" s="197"/>
      <c r="H50" s="197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6"/>
    </row>
  </sheetData>
  <sheetProtection sheet="1" objects="1" scenarios="1"/>
  <mergeCells count="60">
    <mergeCell ref="B47:H48"/>
    <mergeCell ref="I47:R48"/>
    <mergeCell ref="S47:AL48"/>
    <mergeCell ref="B49:H50"/>
    <mergeCell ref="I49:R50"/>
    <mergeCell ref="S49:AL50"/>
    <mergeCell ref="B43:H44"/>
    <mergeCell ref="I43:R44"/>
    <mergeCell ref="S43:AL44"/>
    <mergeCell ref="B45:H46"/>
    <mergeCell ref="I45:R46"/>
    <mergeCell ref="S45:AL46"/>
    <mergeCell ref="B39:H40"/>
    <mergeCell ref="I39:R40"/>
    <mergeCell ref="S39:AL40"/>
    <mergeCell ref="B41:H42"/>
    <mergeCell ref="I41:R42"/>
    <mergeCell ref="S41:AL42"/>
    <mergeCell ref="B35:H36"/>
    <mergeCell ref="I35:R36"/>
    <mergeCell ref="S35:AL36"/>
    <mergeCell ref="B37:H38"/>
    <mergeCell ref="I37:R38"/>
    <mergeCell ref="S37:AL38"/>
    <mergeCell ref="B31:H32"/>
    <mergeCell ref="I31:R32"/>
    <mergeCell ref="S31:AL32"/>
    <mergeCell ref="B33:H34"/>
    <mergeCell ref="I33:R34"/>
    <mergeCell ref="S33:AL34"/>
    <mergeCell ref="B24:H25"/>
    <mergeCell ref="I24:R25"/>
    <mergeCell ref="S24:AL25"/>
    <mergeCell ref="B29:H30"/>
    <mergeCell ref="I29:R30"/>
    <mergeCell ref="S29:AL30"/>
    <mergeCell ref="B20:H21"/>
    <mergeCell ref="I20:R21"/>
    <mergeCell ref="S20:AL21"/>
    <mergeCell ref="B22:H23"/>
    <mergeCell ref="I22:R23"/>
    <mergeCell ref="S22:AL23"/>
    <mergeCell ref="B16:H17"/>
    <mergeCell ref="I16:R17"/>
    <mergeCell ref="S16:AL17"/>
    <mergeCell ref="B18:H19"/>
    <mergeCell ref="I18:R19"/>
    <mergeCell ref="S18:AL19"/>
    <mergeCell ref="B12:H13"/>
    <mergeCell ref="I12:R13"/>
    <mergeCell ref="S12:AL13"/>
    <mergeCell ref="B14:H15"/>
    <mergeCell ref="I14:R15"/>
    <mergeCell ref="S14:AL15"/>
    <mergeCell ref="A1:AM3"/>
    <mergeCell ref="B5:H6"/>
    <mergeCell ref="I5:AL6"/>
    <mergeCell ref="B10:H11"/>
    <mergeCell ref="I10:R11"/>
    <mergeCell ref="S10:AL11"/>
  </mergeCells>
  <phoneticPr fontId="1"/>
  <conditionalFormatting sqref="I24:R25">
    <cfRule type="cellIs" dxfId="0" priority="1" operator="notEqual">
      <formula>$I$49</formula>
    </cfRule>
  </conditionalFormatting>
  <dataValidations count="1">
    <dataValidation imeMode="hiragana" allowBlank="1" showInputMessage="1" showErrorMessage="1" sqref="B14:H19 B35:H48 S31:AL48 S12:AL19" xr:uid="{00000000-0002-0000-03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AU57"/>
  <sheetViews>
    <sheetView view="pageBreakPreview" zoomScale="85" zoomScaleNormal="100" zoomScaleSheetLayoutView="85" workbookViewId="0">
      <selection sqref="A1:AU3"/>
    </sheetView>
  </sheetViews>
  <sheetFormatPr defaultColWidth="1.875" defaultRowHeight="13.5" x14ac:dyDescent="0.15"/>
  <sheetData>
    <row r="1" spans="1:47" x14ac:dyDescent="0.15">
      <c r="A1" s="193" t="s">
        <v>42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</row>
    <row r="2" spans="1:47" x14ac:dyDescent="0.1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</row>
    <row r="3" spans="1:47" x14ac:dyDescent="0.1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</row>
    <row r="4" spans="1:47" ht="18.7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270" t="s">
        <v>43</v>
      </c>
      <c r="AD5" s="270"/>
      <c r="AE5" s="270"/>
      <c r="AF5" s="270"/>
      <c r="AG5" s="270" t="s">
        <v>79</v>
      </c>
      <c r="AH5" s="270"/>
      <c r="AI5" s="270"/>
      <c r="AJ5" s="93"/>
      <c r="AK5" s="93"/>
      <c r="AL5" s="270" t="s">
        <v>17</v>
      </c>
      <c r="AM5" s="270"/>
      <c r="AN5" s="92"/>
      <c r="AO5" s="92"/>
      <c r="AP5" s="270" t="s">
        <v>18</v>
      </c>
      <c r="AQ5" s="270"/>
      <c r="AR5" s="92"/>
      <c r="AS5" s="92"/>
      <c r="AT5" s="270" t="s">
        <v>19</v>
      </c>
      <c r="AU5" s="270"/>
    </row>
    <row r="6" spans="1:47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270"/>
      <c r="AD6" s="270"/>
      <c r="AE6" s="270"/>
      <c r="AF6" s="270"/>
      <c r="AG6" s="270"/>
      <c r="AH6" s="270"/>
      <c r="AI6" s="270"/>
      <c r="AJ6" s="93"/>
      <c r="AK6" s="93"/>
      <c r="AL6" s="270"/>
      <c r="AM6" s="270"/>
      <c r="AN6" s="92"/>
      <c r="AO6" s="92"/>
      <c r="AP6" s="270"/>
      <c r="AQ6" s="270"/>
      <c r="AR6" s="92"/>
      <c r="AS6" s="92"/>
      <c r="AT6" s="270"/>
      <c r="AU6" s="270"/>
    </row>
    <row r="7" spans="1:47" x14ac:dyDescent="0.15">
      <c r="A7" s="270" t="s">
        <v>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15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271" t="s">
        <v>1</v>
      </c>
      <c r="X11" s="271"/>
      <c r="Y11" s="271"/>
      <c r="Z11" s="271"/>
      <c r="AA11" s="271"/>
      <c r="AB11" s="271"/>
      <c r="AC11" s="271"/>
      <c r="AD11" s="273" t="str">
        <f>IF(申請書!AD10&lt;&gt;"",申請書!AD10,"")</f>
        <v/>
      </c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4"/>
    </row>
    <row r="12" spans="1:47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271"/>
      <c r="X12" s="271"/>
      <c r="Y12" s="271"/>
      <c r="Z12" s="271"/>
      <c r="AA12" s="271"/>
      <c r="AB12" s="271"/>
      <c r="AC12" s="271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4"/>
    </row>
    <row r="13" spans="1:47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271" t="s">
        <v>2</v>
      </c>
      <c r="X13" s="271"/>
      <c r="Y13" s="271"/>
      <c r="Z13" s="271"/>
      <c r="AA13" s="271"/>
      <c r="AB13" s="271"/>
      <c r="AC13" s="271"/>
      <c r="AD13" s="273" t="str">
        <f>IF(申請書!AD12&lt;&gt;"",申請書!AD12,"")</f>
        <v/>
      </c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4"/>
    </row>
    <row r="14" spans="1:47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271"/>
      <c r="X14" s="271"/>
      <c r="Y14" s="271"/>
      <c r="Z14" s="271"/>
      <c r="AA14" s="271"/>
      <c r="AB14" s="271"/>
      <c r="AC14" s="271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4"/>
    </row>
    <row r="15" spans="1:47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271" t="s">
        <v>3</v>
      </c>
      <c r="X15" s="271"/>
      <c r="Y15" s="271"/>
      <c r="Z15" s="271"/>
      <c r="AA15" s="271"/>
      <c r="AB15" s="271"/>
      <c r="AC15" s="271"/>
      <c r="AD15" s="273" t="str">
        <f>IF(申請書!AD14&lt;&gt;"",申請書!AD14,"")</f>
        <v/>
      </c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0" t="s">
        <v>16</v>
      </c>
      <c r="AT15" s="270"/>
      <c r="AU15" s="4"/>
    </row>
    <row r="16" spans="1:47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271"/>
      <c r="X16" s="271"/>
      <c r="Y16" s="271"/>
      <c r="Z16" s="271"/>
      <c r="AA16" s="271"/>
      <c r="AB16" s="271"/>
      <c r="AC16" s="271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0"/>
      <c r="AT16" s="270"/>
      <c r="AU16" s="4"/>
    </row>
    <row r="17" spans="1:47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9"/>
      <c r="X17" s="9"/>
      <c r="Y17" s="9"/>
      <c r="Z17" s="9"/>
      <c r="AA17" s="9"/>
      <c r="AB17" s="9"/>
      <c r="AC17" s="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5"/>
      <c r="AT17" s="5"/>
      <c r="AU17" s="4"/>
    </row>
    <row r="19" spans="1:47" x14ac:dyDescent="0.15">
      <c r="F19" s="272" t="s">
        <v>79</v>
      </c>
      <c r="G19" s="272"/>
      <c r="H19" s="272"/>
      <c r="I19" s="227"/>
      <c r="J19" s="227"/>
      <c r="K19" s="227" t="s">
        <v>50</v>
      </c>
      <c r="L19" s="227"/>
      <c r="M19" s="227"/>
      <c r="N19" s="227"/>
      <c r="O19" s="227" t="s">
        <v>51</v>
      </c>
      <c r="P19" s="227"/>
      <c r="Q19" s="227"/>
      <c r="R19" s="227"/>
      <c r="S19" s="1" t="s">
        <v>52</v>
      </c>
      <c r="T19" s="1"/>
    </row>
    <row r="20" spans="1:47" x14ac:dyDescent="0.15">
      <c r="F20" t="s">
        <v>39</v>
      </c>
    </row>
    <row r="23" spans="1:47" x14ac:dyDescent="0.15">
      <c r="B23" s="227" t="s">
        <v>40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</row>
    <row r="24" spans="1:47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6" spans="1:47" x14ac:dyDescent="0.15">
      <c r="F26" s="227" t="s">
        <v>48</v>
      </c>
      <c r="G26" s="227"/>
      <c r="H26" s="227"/>
      <c r="I26" s="227"/>
      <c r="J26" s="227"/>
      <c r="L26" s="1"/>
      <c r="M26" s="1"/>
      <c r="N26" s="1"/>
      <c r="X26" s="1"/>
      <c r="Y26" s="229" t="str">
        <f>IF(報告書!N35&lt;&gt;"",報告書!N35,"")</f>
        <v/>
      </c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8" t="s">
        <v>15</v>
      </c>
      <c r="AN26" s="228"/>
    </row>
    <row r="27" spans="1:47" x14ac:dyDescent="0.15">
      <c r="F27" s="227"/>
      <c r="G27" s="227"/>
      <c r="H27" s="227"/>
      <c r="I27" s="227"/>
      <c r="J27" s="227"/>
      <c r="K27" s="1"/>
      <c r="L27" s="1"/>
      <c r="M27" s="1"/>
      <c r="N27" s="1"/>
      <c r="X27" s="1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8"/>
      <c r="AN27" s="228"/>
    </row>
    <row r="29" spans="1:47" x14ac:dyDescent="0.15">
      <c r="L29" s="1"/>
      <c r="M29" s="1"/>
      <c r="N29" s="1"/>
    </row>
    <row r="30" spans="1:47" x14ac:dyDescent="0.15">
      <c r="F30" s="227" t="s">
        <v>49</v>
      </c>
      <c r="G30" s="227"/>
      <c r="H30" s="227"/>
      <c r="I30" s="227"/>
      <c r="J30" s="227"/>
      <c r="L30" s="1"/>
      <c r="M30" s="1"/>
      <c r="N30" s="1"/>
    </row>
    <row r="31" spans="1:47" ht="14.25" thickBot="1" x14ac:dyDescent="0.2">
      <c r="F31" s="227"/>
      <c r="G31" s="227"/>
      <c r="H31" s="227"/>
      <c r="I31" s="227"/>
      <c r="J31" s="227"/>
    </row>
    <row r="32" spans="1:47" x14ac:dyDescent="0.15">
      <c r="G32" s="256" t="s">
        <v>54</v>
      </c>
      <c r="H32" s="257"/>
      <c r="I32" s="257"/>
      <c r="J32" s="257"/>
      <c r="K32" s="257"/>
      <c r="L32" s="257"/>
      <c r="M32" s="257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47" t="s">
        <v>55</v>
      </c>
      <c r="AA32" s="248"/>
      <c r="AB32" s="248"/>
      <c r="AC32" s="248"/>
      <c r="AD32" s="249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69"/>
    </row>
    <row r="33" spans="4:42" x14ac:dyDescent="0.15">
      <c r="G33" s="234"/>
      <c r="H33" s="235"/>
      <c r="I33" s="235"/>
      <c r="J33" s="235"/>
      <c r="K33" s="235"/>
      <c r="L33" s="235"/>
      <c r="M33" s="235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0"/>
      <c r="AA33" s="251"/>
      <c r="AB33" s="251"/>
      <c r="AC33" s="251"/>
      <c r="AD33" s="252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62"/>
    </row>
    <row r="34" spans="4:42" x14ac:dyDescent="0.15">
      <c r="G34" s="234"/>
      <c r="H34" s="235"/>
      <c r="I34" s="235"/>
      <c r="J34" s="235"/>
      <c r="K34" s="235"/>
      <c r="L34" s="235"/>
      <c r="M34" s="235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3"/>
      <c r="AA34" s="254"/>
      <c r="AB34" s="254"/>
      <c r="AC34" s="254"/>
      <c r="AD34" s="255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62"/>
    </row>
    <row r="35" spans="4:42" x14ac:dyDescent="0.15">
      <c r="G35" s="234" t="s">
        <v>44</v>
      </c>
      <c r="H35" s="235"/>
      <c r="I35" s="235"/>
      <c r="J35" s="235"/>
      <c r="K35" s="235"/>
      <c r="L35" s="235"/>
      <c r="M35" s="235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38" t="s">
        <v>45</v>
      </c>
      <c r="AA35" s="239"/>
      <c r="AB35" s="239"/>
      <c r="AC35" s="239"/>
      <c r="AD35" s="240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8"/>
    </row>
    <row r="36" spans="4:42" x14ac:dyDescent="0.15">
      <c r="G36" s="234"/>
      <c r="H36" s="235"/>
      <c r="I36" s="235"/>
      <c r="J36" s="235"/>
      <c r="K36" s="235"/>
      <c r="L36" s="235"/>
      <c r="M36" s="235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41"/>
      <c r="AA36" s="242"/>
      <c r="AB36" s="242"/>
      <c r="AC36" s="242"/>
      <c r="AD36" s="243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7"/>
      <c r="AP36" s="268"/>
    </row>
    <row r="37" spans="4:42" x14ac:dyDescent="0.15">
      <c r="G37" s="234"/>
      <c r="H37" s="235"/>
      <c r="I37" s="235"/>
      <c r="J37" s="235"/>
      <c r="K37" s="235"/>
      <c r="L37" s="235"/>
      <c r="M37" s="235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44"/>
      <c r="AA37" s="245"/>
      <c r="AB37" s="245"/>
      <c r="AC37" s="245"/>
      <c r="AD37" s="246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7"/>
      <c r="AP37" s="268"/>
    </row>
    <row r="38" spans="4:42" x14ac:dyDescent="0.15">
      <c r="G38" s="230" t="s">
        <v>47</v>
      </c>
      <c r="H38" s="231"/>
      <c r="I38" s="231"/>
      <c r="J38" s="231"/>
      <c r="K38" s="231"/>
      <c r="L38" s="231"/>
      <c r="M38" s="231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6"/>
    </row>
    <row r="39" spans="4:42" x14ac:dyDescent="0.15">
      <c r="G39" s="232" t="s">
        <v>46</v>
      </c>
      <c r="H39" s="233"/>
      <c r="I39" s="233"/>
      <c r="J39" s="233"/>
      <c r="K39" s="233"/>
      <c r="L39" s="233"/>
      <c r="M39" s="233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1"/>
    </row>
    <row r="40" spans="4:42" x14ac:dyDescent="0.15">
      <c r="G40" s="234"/>
      <c r="H40" s="235"/>
      <c r="I40" s="235"/>
      <c r="J40" s="235"/>
      <c r="K40" s="235"/>
      <c r="L40" s="235"/>
      <c r="M40" s="235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62"/>
    </row>
    <row r="41" spans="4:42" ht="14.25" thickBot="1" x14ac:dyDescent="0.2">
      <c r="G41" s="236"/>
      <c r="H41" s="237"/>
      <c r="I41" s="237"/>
      <c r="J41" s="237"/>
      <c r="K41" s="237"/>
      <c r="L41" s="237"/>
      <c r="M41" s="237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4"/>
    </row>
    <row r="44" spans="4:42" x14ac:dyDescent="0.15">
      <c r="D44" t="s">
        <v>61</v>
      </c>
    </row>
    <row r="45" spans="4:42" x14ac:dyDescent="0.15">
      <c r="D45" t="s">
        <v>62</v>
      </c>
      <c r="E45" t="s">
        <v>70</v>
      </c>
    </row>
    <row r="53" spans="28:45" ht="14.25" thickBot="1" x14ac:dyDescent="0.2">
      <c r="AB53" t="s">
        <v>56</v>
      </c>
    </row>
    <row r="54" spans="28:45" x14ac:dyDescent="0.15">
      <c r="AC54" s="194" t="s">
        <v>57</v>
      </c>
      <c r="AD54" s="195"/>
      <c r="AE54" s="195"/>
      <c r="AF54" s="195"/>
      <c r="AG54" s="195"/>
      <c r="AH54" s="195"/>
      <c r="AI54" s="195"/>
      <c r="AJ54" s="195"/>
      <c r="AK54" s="279"/>
      <c r="AL54" s="280" t="s">
        <v>58</v>
      </c>
      <c r="AM54" s="195"/>
      <c r="AN54" s="195"/>
      <c r="AO54" s="195"/>
      <c r="AP54" s="195" t="s">
        <v>59</v>
      </c>
      <c r="AQ54" s="195"/>
      <c r="AR54" s="195"/>
      <c r="AS54" s="204"/>
    </row>
    <row r="55" spans="28:45" x14ac:dyDescent="0.15">
      <c r="AC55" s="212"/>
      <c r="AD55" s="213"/>
      <c r="AE55" s="213"/>
      <c r="AF55" s="213"/>
      <c r="AG55" s="213"/>
      <c r="AH55" s="213"/>
      <c r="AI55" s="213"/>
      <c r="AJ55" s="213"/>
      <c r="AK55" s="277"/>
      <c r="AL55" s="275"/>
      <c r="AM55" s="213"/>
      <c r="AN55" s="213"/>
      <c r="AO55" s="213"/>
      <c r="AP55" s="213"/>
      <c r="AQ55" s="213"/>
      <c r="AR55" s="213"/>
      <c r="AS55" s="274"/>
    </row>
    <row r="56" spans="28:45" x14ac:dyDescent="0.15">
      <c r="AC56" s="212"/>
      <c r="AD56" s="213"/>
      <c r="AE56" s="213"/>
      <c r="AF56" s="213"/>
      <c r="AG56" s="213"/>
      <c r="AH56" s="213"/>
      <c r="AI56" s="213"/>
      <c r="AJ56" s="213"/>
      <c r="AK56" s="277"/>
      <c r="AL56" s="275"/>
      <c r="AM56" s="213"/>
      <c r="AN56" s="213"/>
      <c r="AO56" s="213"/>
      <c r="AP56" s="213"/>
      <c r="AQ56" s="213"/>
      <c r="AR56" s="213"/>
      <c r="AS56" s="274"/>
    </row>
    <row r="57" spans="28:45" ht="14.25" thickBot="1" x14ac:dyDescent="0.2">
      <c r="AC57" s="196"/>
      <c r="AD57" s="197"/>
      <c r="AE57" s="197"/>
      <c r="AF57" s="197"/>
      <c r="AG57" s="197"/>
      <c r="AH57" s="197"/>
      <c r="AI57" s="197"/>
      <c r="AJ57" s="197"/>
      <c r="AK57" s="278"/>
      <c r="AL57" s="276"/>
      <c r="AM57" s="197"/>
      <c r="AN57" s="197"/>
      <c r="AO57" s="197"/>
      <c r="AP57" s="197"/>
      <c r="AQ57" s="197"/>
      <c r="AR57" s="197"/>
      <c r="AS57" s="205"/>
    </row>
  </sheetData>
  <sheetProtection sheet="1" objects="1" scenarios="1"/>
  <mergeCells count="46">
    <mergeCell ref="AP54:AS54"/>
    <mergeCell ref="AP55:AS57"/>
    <mergeCell ref="AL55:AO57"/>
    <mergeCell ref="AC55:AK57"/>
    <mergeCell ref="AC54:AK54"/>
    <mergeCell ref="AL54:AO54"/>
    <mergeCell ref="AD11:AT12"/>
    <mergeCell ref="W13:AC14"/>
    <mergeCell ref="AD13:AT14"/>
    <mergeCell ref="W15:AC16"/>
    <mergeCell ref="AD15:AR16"/>
    <mergeCell ref="AS15:AT16"/>
    <mergeCell ref="A1:AU3"/>
    <mergeCell ref="AG5:AI6"/>
    <mergeCell ref="AC5:AF6"/>
    <mergeCell ref="B23:AT23"/>
    <mergeCell ref="AT5:AU6"/>
    <mergeCell ref="AR5:AS6"/>
    <mergeCell ref="AP5:AQ6"/>
    <mergeCell ref="AN5:AO6"/>
    <mergeCell ref="AL5:AM6"/>
    <mergeCell ref="AJ5:AK6"/>
    <mergeCell ref="A7:L8"/>
    <mergeCell ref="W11:AC12"/>
    <mergeCell ref="F19:H19"/>
    <mergeCell ref="I19:J19"/>
    <mergeCell ref="K19:L19"/>
    <mergeCell ref="Q19:R19"/>
    <mergeCell ref="G38:M38"/>
    <mergeCell ref="G39:M41"/>
    <mergeCell ref="G35:M37"/>
    <mergeCell ref="Z35:AD37"/>
    <mergeCell ref="Z32:AD34"/>
    <mergeCell ref="G32:M34"/>
    <mergeCell ref="N32:Y34"/>
    <mergeCell ref="N35:Y37"/>
    <mergeCell ref="N39:AP41"/>
    <mergeCell ref="N38:AP38"/>
    <mergeCell ref="AE35:AP37"/>
    <mergeCell ref="AE32:AP34"/>
    <mergeCell ref="F30:J31"/>
    <mergeCell ref="O19:P19"/>
    <mergeCell ref="M19:N19"/>
    <mergeCell ref="F26:J27"/>
    <mergeCell ref="AM26:AN27"/>
    <mergeCell ref="Y26:AL27"/>
  </mergeCells>
  <phoneticPr fontId="1"/>
  <dataValidations count="2">
    <dataValidation imeMode="hiragana" allowBlank="1" showInputMessage="1" showErrorMessage="1" sqref="N32:Y34 AE32:AP34 N39:AP41" xr:uid="{00000000-0002-0000-0400-000000000000}"/>
    <dataValidation imeMode="fullKatakana" allowBlank="1" showInputMessage="1" showErrorMessage="1" sqref="N38:AP38" xr:uid="{00000000-0002-0000-0400-000001000000}"/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95250</xdr:colOff>
                    <xdr:row>34</xdr:row>
                    <xdr:rowOff>133350</xdr:rowOff>
                  </from>
                  <to>
                    <xdr:col>18</xdr:col>
                    <xdr:colOff>133350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19</xdr:col>
                    <xdr:colOff>95250</xdr:colOff>
                    <xdr:row>34</xdr:row>
                    <xdr:rowOff>161925</xdr:rowOff>
                  </from>
                  <to>
                    <xdr:col>23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4CC4-A2D3-47A9-BA8F-9F892251054C}">
  <dimension ref="A1:O17"/>
  <sheetViews>
    <sheetView view="pageBreakPreview" topLeftCell="A3" zoomScale="115" zoomScaleNormal="115" zoomScaleSheetLayoutView="115" workbookViewId="0">
      <selection activeCell="A7" sqref="A7:O7"/>
    </sheetView>
  </sheetViews>
  <sheetFormatPr defaultRowHeight="13.5" x14ac:dyDescent="0.15"/>
  <cols>
    <col min="1" max="1" width="13.125" style="16" customWidth="1"/>
    <col min="2" max="2" width="5.875" style="16" customWidth="1"/>
    <col min="3" max="15" width="4.125" style="16" customWidth="1"/>
    <col min="16" max="16384" width="9" style="16"/>
  </cols>
  <sheetData>
    <row r="1" spans="1:15" ht="35.1" customHeight="1" x14ac:dyDescent="0.15">
      <c r="A1" s="284" t="s">
        <v>80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6"/>
    </row>
    <row r="2" spans="1:15" ht="35.1" customHeight="1" x14ac:dyDescent="0.2">
      <c r="A2" s="17" t="s">
        <v>81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</row>
    <row r="3" spans="1:15" ht="35.1" customHeight="1" x14ac:dyDescent="0.15">
      <c r="A3" s="18" t="s">
        <v>82</v>
      </c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1"/>
    </row>
    <row r="4" spans="1:15" ht="35.1" customHeight="1" x14ac:dyDescent="0.15">
      <c r="A4" s="19" t="s">
        <v>83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3"/>
    </row>
    <row r="5" spans="1:15" s="23" customFormat="1" ht="30" customHeight="1" x14ac:dyDescent="0.15">
      <c r="A5" s="20" t="s">
        <v>90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1:15" ht="30" customHeight="1" x14ac:dyDescent="0.15">
      <c r="A6" s="294" t="s">
        <v>84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6"/>
    </row>
    <row r="7" spans="1:15" ht="30" customHeight="1" x14ac:dyDescent="0.15">
      <c r="A7" s="281" t="s">
        <v>95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3"/>
    </row>
    <row r="8" spans="1:15" ht="30" customHeight="1" x14ac:dyDescent="0.15">
      <c r="A8" s="294" t="s">
        <v>85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6"/>
    </row>
    <row r="9" spans="1:15" ht="30" customHeight="1" x14ac:dyDescent="0.15">
      <c r="A9" s="281" t="s">
        <v>95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3"/>
    </row>
    <row r="10" spans="1:15" ht="30" customHeight="1" x14ac:dyDescent="0.15">
      <c r="A10" s="294" t="s">
        <v>86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6"/>
    </row>
    <row r="11" spans="1:15" ht="30" customHeight="1" x14ac:dyDescent="0.15">
      <c r="A11" s="281" t="s">
        <v>94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3"/>
    </row>
    <row r="12" spans="1:15" ht="30" customHeight="1" x14ac:dyDescent="0.15">
      <c r="A12" s="294" t="s">
        <v>87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6"/>
    </row>
    <row r="13" spans="1:15" ht="30" customHeight="1" x14ac:dyDescent="0.15">
      <c r="A13" s="303" t="s">
        <v>93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5"/>
    </row>
    <row r="14" spans="1:15" ht="30" customHeight="1" x14ac:dyDescent="0.15">
      <c r="A14" s="294" t="s">
        <v>88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6"/>
    </row>
    <row r="15" spans="1:15" ht="30" customHeight="1" x14ac:dyDescent="0.15">
      <c r="A15" s="297" t="s">
        <v>92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9"/>
    </row>
    <row r="16" spans="1:15" ht="30" customHeight="1" x14ac:dyDescent="0.15">
      <c r="A16" s="294" t="s">
        <v>89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6"/>
    </row>
    <row r="17" spans="1:15" ht="30" customHeight="1" thickBot="1" x14ac:dyDescent="0.2">
      <c r="A17" s="300" t="s">
        <v>91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2"/>
    </row>
  </sheetData>
  <mergeCells count="16">
    <mergeCell ref="A14:O14"/>
    <mergeCell ref="A15:O15"/>
    <mergeCell ref="A16:O16"/>
    <mergeCell ref="A17:O17"/>
    <mergeCell ref="A8:O8"/>
    <mergeCell ref="A9:O9"/>
    <mergeCell ref="A10:O10"/>
    <mergeCell ref="A11:O11"/>
    <mergeCell ref="A12:O12"/>
    <mergeCell ref="A13:O13"/>
    <mergeCell ref="A7:O7"/>
    <mergeCell ref="A1:O1"/>
    <mergeCell ref="B2:O2"/>
    <mergeCell ref="B3:O3"/>
    <mergeCell ref="B4:O4"/>
    <mergeCell ref="A6:O6"/>
  </mergeCells>
  <phoneticPr fontId="1"/>
  <pageMargins left="0.7" right="0.7" top="0.75" bottom="0.75" header="0.3" footer="0.3"/>
  <pageSetup paperSize="9" scale="12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申請書</vt:lpstr>
      <vt:lpstr>予算書</vt:lpstr>
      <vt:lpstr>報告書</vt:lpstr>
      <vt:lpstr>決算書</vt:lpstr>
      <vt:lpstr>請求書</vt:lpstr>
      <vt:lpstr>成果報告書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岸和田商工会議所０７</dc:creator>
  <cp:lastModifiedBy>Egawa</cp:lastModifiedBy>
  <cp:lastPrinted>2020-01-21T04:45:20Z</cp:lastPrinted>
  <dcterms:created xsi:type="dcterms:W3CDTF">2013-02-08T04:13:29Z</dcterms:created>
  <dcterms:modified xsi:type="dcterms:W3CDTF">2020-05-27T08:10:19Z</dcterms:modified>
</cp:coreProperties>
</file>